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_IFS _2024\Formatos\4.5. LDF\"/>
    </mc:Choice>
  </mc:AlternateContent>
  <bookViews>
    <workbookView xWindow="0" yWindow="0" windowWidth="20490" windowHeight="7455"/>
  </bookViews>
  <sheets>
    <sheet name="LDF-6" sheetId="21" r:id="rId1"/>
  </sheets>
  <calcPr calcId="162913"/>
</workbook>
</file>

<file path=xl/calcChain.xml><?xml version="1.0" encoding="utf-8"?>
<calcChain xmlns="http://schemas.openxmlformats.org/spreadsheetml/2006/main">
  <c r="E158" i="21" l="1"/>
  <c r="F158" i="21"/>
  <c r="G158" i="21"/>
  <c r="H158" i="21"/>
  <c r="I158" i="21"/>
  <c r="D158" i="21"/>
  <c r="E103" i="21"/>
  <c r="F103" i="21"/>
  <c r="G103" i="21"/>
  <c r="H103" i="21"/>
  <c r="I103" i="21"/>
  <c r="D103" i="21"/>
  <c r="E93" i="21"/>
  <c r="F93" i="21"/>
  <c r="G93" i="21"/>
  <c r="H93" i="21"/>
  <c r="I93" i="21"/>
  <c r="D93" i="21"/>
  <c r="E85" i="21"/>
  <c r="F85" i="21"/>
  <c r="F84" i="21" s="1"/>
  <c r="G85" i="21"/>
  <c r="G84" i="21" s="1"/>
  <c r="H85" i="21"/>
  <c r="H84" i="21" s="1"/>
  <c r="I85" i="21"/>
  <c r="D85" i="21"/>
  <c r="E29" i="21"/>
  <c r="F29" i="21"/>
  <c r="G29" i="21"/>
  <c r="H29" i="21"/>
  <c r="I29" i="21"/>
  <c r="D29" i="21"/>
  <c r="D10" i="21" s="1"/>
  <c r="E19" i="21"/>
  <c r="F19" i="21"/>
  <c r="G19" i="21"/>
  <c r="H19" i="21"/>
  <c r="I19" i="21"/>
  <c r="D19" i="21"/>
  <c r="I84" i="21" l="1"/>
  <c r="E84" i="21"/>
  <c r="D84" i="21"/>
  <c r="I10" i="21"/>
  <c r="H10" i="21"/>
  <c r="G10" i="21"/>
  <c r="F10" i="21"/>
  <c r="E10" i="21"/>
</calcChain>
</file>

<file path=xl/sharedStrings.xml><?xml version="1.0" encoding="utf-8"?>
<sst xmlns="http://schemas.openxmlformats.org/spreadsheetml/2006/main" count="161" uniqueCount="90">
  <si>
    <t>(PESOS)</t>
  </si>
  <si>
    <t>Concepto (c)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</si>
  <si>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</si>
  <si>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</si>
  <si>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</si>
  <si>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</si>
  <si>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</si>
  <si>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</si>
  <si>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</si>
  <si>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</si>
  <si>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</si>
  <si>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</si>
  <si>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</si>
  <si>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</si>
  <si>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</si>
  <si>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</si>
  <si>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</si>
  <si>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</si>
  <si>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</si>
  <si>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</si>
  <si>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</si>
  <si>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</si>
  <si>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</si>
  <si>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</si>
  <si>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</si>
  <si>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</si>
  <si>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</si>
  <si>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</si>
  <si>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</si>
  <si>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</si>
  <si>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</si>
  <si>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</si>
  <si>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</si>
  <si>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</si>
  <si>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</si>
  <si>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</si>
  <si>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</si>
  <si>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</si>
  <si>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</si>
  <si>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</si>
  <si>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</si>
  <si>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</si>
  <si>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</si>
  <si>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</si>
  <si>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</si>
  <si>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</si>
  <si>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</si>
  <si>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</si>
  <si>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</si>
  <si>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</si>
  <si>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</si>
  <si>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</si>
  <si>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</si>
  <si>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</si>
  <si>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</si>
  <si>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</si>
  <si>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</si>
  <si>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</si>
  <si>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</si>
  <si>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</si>
  <si>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</si>
  <si>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</si>
  <si>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</si>
  <si>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</si>
  <si>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</si>
  <si>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</si>
  <si>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</si>
  <si>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</si>
  <si>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</si>
  <si>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</si>
  <si>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</si>
  <si>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</si>
  <si>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</si>
  <si>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</si>
  <si>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</si>
  <si>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</si>
  <si>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</si>
  <si>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</si>
  <si>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</si>
  <si>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</si>
  <si>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</si>
  <si>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</si>
  <si>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</si>
  <si>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</si>
  <si>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</si>
  <si>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g5) Inversiones en Fideicomisos, Mandatos y Otros Análogos Fideicomiso de Desastres Naturales (Informativo)</t>
  </si>
  <si>
    <t>G. Inversiones Financieras y Otras Provisiones   (G=g1+g2+g3+g4+g5+g6+g7)</t>
  </si>
  <si>
    <t>Formato LDF-6</t>
  </si>
  <si>
    <t>NOMBRE DEL ENTE PÚBLICO: UNIVERSIDAD TECNOLOGICA DE LA COSTA GRANDE DE GUERRERO (a)</t>
  </si>
  <si>
    <t>Del 1 de enero al 30  de junio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</si>
</sst>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0" fillId="0" borderId="24" xfId="0" applyNumberFormat="1" applyBorder="1"/>
    <xf numFmtId="4" fontId="0" fillId="0" borderId="23" xfId="0" applyNumberFormat="1" applyBorder="1"/>
    <xf numFmtId="4" fontId="1" fillId="0" borderId="25" xfId="0" applyNumberFormat="1" applyFont="1" applyBorder="1"/>
    <xf numFmtId="0" fontId="3" fillId="0" borderId="8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65936</xdr:colOff>
      <xdr:row>161</xdr:row>
      <xdr:rowOff>166427</xdr:rowOff>
    </xdr:from>
    <xdr:to>
      <xdr:col>9</xdr:col>
      <xdr:colOff>87287</xdr:colOff>
      <xdr:row>166</xdr:row>
      <xdr:rowOff>29308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5956782" y="21077465"/>
          <a:ext cx="1633274" cy="815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700" b="1" i="0" strike="noStrike" noProof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noProof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COMISARIO</a:t>
          </a:r>
        </a:p>
      </xdr:txBody>
    </xdr:sp>
    <xdr:clientData/>
  </xdr:twoCellAnchor>
  <xdr:twoCellAnchor>
    <xdr:from>
      <xdr:col>4</xdr:col>
      <xdr:colOff>446940</xdr:colOff>
      <xdr:row>161</xdr:row>
      <xdr:rowOff>159624</xdr:rowOff>
    </xdr:from>
    <xdr:to>
      <xdr:col>7</xdr:col>
      <xdr:colOff>69039</xdr:colOff>
      <xdr:row>166</xdr:row>
      <xdr:rowOff>100404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000498" y="21070662"/>
          <a:ext cx="1959387" cy="89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MTRO. FRANCISCO JAVIER ELISEA DE LA CRUZ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RECTOR</a:t>
          </a:r>
        </a:p>
      </xdr:txBody>
    </xdr:sp>
    <xdr:clientData/>
  </xdr:twoCellAnchor>
  <xdr:twoCellAnchor>
    <xdr:from>
      <xdr:col>2</xdr:col>
      <xdr:colOff>1648555</xdr:colOff>
      <xdr:row>161</xdr:row>
      <xdr:rowOff>139213</xdr:rowOff>
    </xdr:from>
    <xdr:to>
      <xdr:col>4</xdr:col>
      <xdr:colOff>420725</xdr:colOff>
      <xdr:row>166</xdr:row>
      <xdr:rowOff>81924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956286" y="21050251"/>
          <a:ext cx="2017997" cy="895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7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14652</xdr:colOff>
      <xdr:row>161</xdr:row>
      <xdr:rowOff>139213</xdr:rowOff>
    </xdr:from>
    <xdr:to>
      <xdr:col>2</xdr:col>
      <xdr:colOff>1645939</xdr:colOff>
      <xdr:row>166</xdr:row>
      <xdr:rowOff>175847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4652" y="21050251"/>
          <a:ext cx="1939018" cy="989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</a:t>
          </a:r>
        </a:p>
        <a:p>
          <a:pPr marL="0" indent="0" algn="ctr" rtl="1">
            <a:defRPr sz="1000"/>
          </a:pPr>
          <a:r>
            <a:rPr lang="es-MX" sz="700" b="1">
              <a:latin typeface="Arial" panose="020B0604020202020204" pitchFamily="34" charset="0"/>
              <a:cs typeface="Arial" panose="020B0604020202020204" pitchFamily="34" charset="0"/>
            </a:rPr>
            <a:t>MTRO. ALEJANDRO ROCHA LEYVA</a:t>
          </a:r>
        </a:p>
        <a:p>
          <a:pPr marL="0" indent="0" algn="ctr" rtl="1">
            <a:defRPr sz="1000"/>
          </a:pPr>
          <a:r>
            <a:rPr lang="es-MX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DE RECURSOS FINANCIEROS, PROGRAMATICOS Y CONTABLES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9"/>
  <sheetViews>
    <sheetView tabSelected="1" topLeftCell="A145" zoomScale="130" zoomScaleNormal="130" workbookViewId="0">
      <selection activeCell="J159" sqref="J15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37.85546875" customWidth="1"/>
    <col min="4" max="4" width="10.7109375" customWidth="1"/>
    <col min="5" max="5" width="12.28515625" customWidth="1"/>
    <col min="6" max="6" width="11.28515625" customWidth="1"/>
    <col min="7" max="8" width="11.42578125" customWidth="1"/>
    <col min="9" max="11" width="12.7109375" customWidth="1"/>
  </cols>
  <sheetData>
    <row r="1" spans="2:9" ht="12" customHeight="1" x14ac:dyDescent="0.25"/>
    <row r="2" spans="2:9" ht="15" customHeight="1" thickBot="1" x14ac:dyDescent="0.3">
      <c r="H2" s="17" t="s">
        <v>87</v>
      </c>
      <c r="I2" s="17"/>
    </row>
    <row r="3" spans="2:9" ht="11.25" customHeight="1" x14ac:dyDescent="0.25">
      <c r="B3" s="27" t="s">
        <v>88</v>
      </c>
      <c r="C3" s="28"/>
      <c r="D3" s="28"/>
      <c r="E3" s="28"/>
      <c r="F3" s="28"/>
      <c r="G3" s="28"/>
      <c r="H3" s="28"/>
      <c r="I3" s="29"/>
    </row>
    <row r="4" spans="2:9" ht="7.5" customHeight="1" x14ac:dyDescent="0.25">
      <c r="B4" s="30" t="s">
        <v>4</v>
      </c>
      <c r="C4" s="31"/>
      <c r="D4" s="31"/>
      <c r="E4" s="31"/>
      <c r="F4" s="31"/>
      <c r="G4" s="31"/>
      <c r="H4" s="31"/>
      <c r="I4" s="32"/>
    </row>
    <row r="5" spans="2:9" ht="9.75" customHeight="1" x14ac:dyDescent="0.25">
      <c r="B5" s="30" t="s">
        <v>5</v>
      </c>
      <c r="C5" s="31"/>
      <c r="D5" s="31"/>
      <c r="E5" s="31"/>
      <c r="F5" s="31"/>
      <c r="G5" s="31"/>
      <c r="H5" s="31"/>
      <c r="I5" s="32"/>
    </row>
    <row r="6" spans="2:9" ht="8.25" customHeight="1" x14ac:dyDescent="0.25">
      <c r="B6" s="30" t="s">
        <v>89</v>
      </c>
      <c r="C6" s="31"/>
      <c r="D6" s="31"/>
      <c r="E6" s="31"/>
      <c r="F6" s="31"/>
      <c r="G6" s="31"/>
      <c r="H6" s="31"/>
      <c r="I6" s="32"/>
    </row>
    <row r="7" spans="2:9" ht="10.5" customHeight="1" thickBot="1" x14ac:dyDescent="0.3">
      <c r="B7" s="33" t="s">
        <v>0</v>
      </c>
      <c r="C7" s="34"/>
      <c r="D7" s="34"/>
      <c r="E7" s="34"/>
      <c r="F7" s="34"/>
      <c r="G7" s="34"/>
      <c r="H7" s="34"/>
      <c r="I7" s="35"/>
    </row>
    <row r="8" spans="2:9" ht="9.75" customHeight="1" thickBot="1" x14ac:dyDescent="0.3">
      <c r="B8" s="18" t="s">
        <v>1</v>
      </c>
      <c r="C8" s="19"/>
      <c r="D8" s="22" t="s">
        <v>6</v>
      </c>
      <c r="E8" s="23"/>
      <c r="F8" s="23"/>
      <c r="G8" s="23"/>
      <c r="H8" s="24"/>
      <c r="I8" s="25" t="s">
        <v>84</v>
      </c>
    </row>
    <row r="9" spans="2:9" ht="18" customHeight="1" thickBot="1" x14ac:dyDescent="0.3">
      <c r="B9" s="20"/>
      <c r="C9" s="21"/>
      <c r="D9" s="6" t="s">
        <v>83</v>
      </c>
      <c r="E9" s="6" t="s">
        <v>7</v>
      </c>
      <c r="F9" s="4" t="s">
        <v>8</v>
      </c>
      <c r="G9" s="4" t="s">
        <v>2</v>
      </c>
      <c r="H9" s="4" t="s">
        <v>3</v>
      </c>
      <c r="I9" s="26"/>
    </row>
    <row r="10" spans="2:9" ht="10.5" customHeight="1" x14ac:dyDescent="0.25">
      <c r="B10" s="37" t="s">
        <v>9</v>
      </c>
      <c r="C10" s="37"/>
      <c r="D10" s="10">
        <f>+D19+D29</f>
        <v>9985969.0899999999</v>
      </c>
      <c r="E10" s="10">
        <f t="shared" ref="E10:I10" si="0">+E19+E29</f>
        <v>0</v>
      </c>
      <c r="F10" s="10">
        <f t="shared" si="0"/>
        <v>9985969.0899999999</v>
      </c>
      <c r="G10" s="10">
        <f t="shared" si="0"/>
        <v>4567596.9399999995</v>
      </c>
      <c r="H10" s="10">
        <f t="shared" si="0"/>
        <v>4567596.9399999995</v>
      </c>
      <c r="I10" s="10">
        <f t="shared" si="0"/>
        <v>5418372.1499999994</v>
      </c>
    </row>
    <row r="11" spans="2:9" ht="9.75" customHeight="1" x14ac:dyDescent="0.25">
      <c r="B11" s="38" t="s">
        <v>10</v>
      </c>
      <c r="C11" s="38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</row>
    <row r="12" spans="2:9" ht="9.75" customHeight="1" x14ac:dyDescent="0.25">
      <c r="B12" s="1"/>
      <c r="C12" s="7" t="s">
        <v>11</v>
      </c>
      <c r="D12" s="11"/>
      <c r="E12" s="11"/>
      <c r="F12" s="11">
        <v>0</v>
      </c>
      <c r="G12" s="11"/>
      <c r="H12" s="11"/>
      <c r="I12" s="11">
        <v>0</v>
      </c>
    </row>
    <row r="13" spans="2:9" ht="9.75" customHeight="1" x14ac:dyDescent="0.25">
      <c r="B13" s="1"/>
      <c r="C13" s="7" t="s">
        <v>12</v>
      </c>
      <c r="D13" s="11"/>
      <c r="E13" s="11"/>
      <c r="F13" s="11">
        <v>0</v>
      </c>
      <c r="G13" s="11"/>
      <c r="H13" s="11"/>
      <c r="I13" s="11">
        <v>0</v>
      </c>
    </row>
    <row r="14" spans="2:9" ht="9.75" customHeight="1" x14ac:dyDescent="0.25">
      <c r="B14" s="1"/>
      <c r="C14" s="7" t="s">
        <v>13</v>
      </c>
      <c r="D14" s="11"/>
      <c r="E14" s="11"/>
      <c r="F14" s="11">
        <v>0</v>
      </c>
      <c r="G14" s="11"/>
      <c r="H14" s="11"/>
      <c r="I14" s="11">
        <v>0</v>
      </c>
    </row>
    <row r="15" spans="2:9" ht="9.75" customHeight="1" x14ac:dyDescent="0.25">
      <c r="B15" s="1"/>
      <c r="C15" s="7" t="s">
        <v>14</v>
      </c>
      <c r="D15" s="11"/>
      <c r="E15" s="11"/>
      <c r="F15" s="11">
        <v>0</v>
      </c>
      <c r="G15" s="11"/>
      <c r="H15" s="11"/>
      <c r="I15" s="11">
        <v>0</v>
      </c>
    </row>
    <row r="16" spans="2:9" ht="9.75" customHeight="1" x14ac:dyDescent="0.25">
      <c r="B16" s="1"/>
      <c r="C16" s="7" t="s">
        <v>15</v>
      </c>
      <c r="D16" s="11"/>
      <c r="E16" s="11"/>
      <c r="F16" s="11">
        <v>0</v>
      </c>
      <c r="G16" s="11"/>
      <c r="H16" s="11"/>
      <c r="I16" s="11">
        <v>0</v>
      </c>
    </row>
    <row r="17" spans="2:9" ht="9.75" customHeight="1" x14ac:dyDescent="0.25">
      <c r="B17" s="1"/>
      <c r="C17" s="7" t="s">
        <v>16</v>
      </c>
      <c r="D17" s="11"/>
      <c r="E17" s="11"/>
      <c r="F17" s="11">
        <v>0</v>
      </c>
      <c r="G17" s="11"/>
      <c r="H17" s="11"/>
      <c r="I17" s="11">
        <v>0</v>
      </c>
    </row>
    <row r="18" spans="2:9" ht="9.75" customHeight="1" x14ac:dyDescent="0.25">
      <c r="B18" s="1"/>
      <c r="C18" s="7" t="s">
        <v>17</v>
      </c>
      <c r="D18" s="11"/>
      <c r="E18" s="11"/>
      <c r="F18" s="11">
        <v>0</v>
      </c>
      <c r="G18" s="11"/>
      <c r="H18" s="11"/>
      <c r="I18" s="11">
        <v>0</v>
      </c>
    </row>
    <row r="19" spans="2:9" ht="9.75" customHeight="1" x14ac:dyDescent="0.25">
      <c r="B19" s="38" t="s">
        <v>18</v>
      </c>
      <c r="C19" s="38"/>
      <c r="D19" s="12">
        <f>SUM(D20:D28)</f>
        <v>3265365.6500000004</v>
      </c>
      <c r="E19" s="12">
        <f t="shared" ref="E19:I19" si="1">SUM(E20:E28)</f>
        <v>0</v>
      </c>
      <c r="F19" s="12">
        <f t="shared" si="1"/>
        <v>3265365.6500000004</v>
      </c>
      <c r="G19" s="12">
        <f t="shared" si="1"/>
        <v>1526360.17</v>
      </c>
      <c r="H19" s="12">
        <f t="shared" si="1"/>
        <v>1526360.17</v>
      </c>
      <c r="I19" s="12">
        <f t="shared" si="1"/>
        <v>1739005.4800000002</v>
      </c>
    </row>
    <row r="20" spans="2:9" ht="16.5" x14ac:dyDescent="0.25">
      <c r="B20" s="1"/>
      <c r="C20" s="8" t="s">
        <v>19</v>
      </c>
      <c r="D20" s="11">
        <v>679448.36</v>
      </c>
      <c r="E20" s="11">
        <v>0</v>
      </c>
      <c r="F20" s="11">
        <v>679448.36</v>
      </c>
      <c r="G20" s="11">
        <v>366701.83</v>
      </c>
      <c r="H20" s="11">
        <v>366701.83</v>
      </c>
      <c r="I20" s="11">
        <v>312746.52999999997</v>
      </c>
    </row>
    <row r="21" spans="2:9" ht="9.75" customHeight="1" x14ac:dyDescent="0.25">
      <c r="B21" s="1"/>
      <c r="C21" s="7" t="s">
        <v>20</v>
      </c>
      <c r="D21" s="11">
        <v>333494.69</v>
      </c>
      <c r="E21" s="11">
        <v>0</v>
      </c>
      <c r="F21" s="11">
        <v>333494.69</v>
      </c>
      <c r="G21" s="11">
        <v>82542.42</v>
      </c>
      <c r="H21" s="11">
        <v>82542.42</v>
      </c>
      <c r="I21" s="11">
        <v>250952.27000000002</v>
      </c>
    </row>
    <row r="22" spans="2:9" ht="9.75" customHeight="1" x14ac:dyDescent="0.25">
      <c r="B22" s="1"/>
      <c r="C22" s="7" t="s">
        <v>21</v>
      </c>
      <c r="D22" s="11"/>
      <c r="E22" s="11"/>
      <c r="F22" s="11">
        <v>0</v>
      </c>
      <c r="G22" s="11"/>
      <c r="H22" s="11"/>
      <c r="I22" s="11">
        <v>0</v>
      </c>
    </row>
    <row r="23" spans="2:9" ht="9.75" customHeight="1" x14ac:dyDescent="0.25">
      <c r="B23" s="1"/>
      <c r="C23" s="7" t="s">
        <v>22</v>
      </c>
      <c r="D23" s="11">
        <v>738647.85</v>
      </c>
      <c r="E23" s="11">
        <v>0</v>
      </c>
      <c r="F23" s="11">
        <v>738647.85</v>
      </c>
      <c r="G23" s="11">
        <v>87395.1</v>
      </c>
      <c r="H23" s="11">
        <v>87395.1</v>
      </c>
      <c r="I23" s="11">
        <v>651252.75</v>
      </c>
    </row>
    <row r="24" spans="2:9" ht="9.75" customHeight="1" x14ac:dyDescent="0.25">
      <c r="B24" s="1"/>
      <c r="C24" s="7" t="s">
        <v>23</v>
      </c>
      <c r="D24" s="11">
        <v>144223</v>
      </c>
      <c r="E24" s="11">
        <v>0</v>
      </c>
      <c r="F24" s="11">
        <v>144223</v>
      </c>
      <c r="G24" s="11">
        <v>29095.69</v>
      </c>
      <c r="H24" s="11">
        <v>29095.69</v>
      </c>
      <c r="I24" s="11">
        <v>115127.31</v>
      </c>
    </row>
    <row r="25" spans="2:9" ht="9.75" customHeight="1" x14ac:dyDescent="0.25">
      <c r="B25" s="1"/>
      <c r="C25" s="7" t="s">
        <v>24</v>
      </c>
      <c r="D25" s="11">
        <v>902553.16</v>
      </c>
      <c r="E25" s="11">
        <v>0</v>
      </c>
      <c r="F25" s="11">
        <v>902553.16</v>
      </c>
      <c r="G25" s="11">
        <v>480081.48</v>
      </c>
      <c r="H25" s="11">
        <v>480081.48</v>
      </c>
      <c r="I25" s="11">
        <v>422471.68000000005</v>
      </c>
    </row>
    <row r="26" spans="2:9" ht="9.75" customHeight="1" x14ac:dyDescent="0.25">
      <c r="B26" s="1"/>
      <c r="C26" s="7" t="s">
        <v>25</v>
      </c>
      <c r="D26" s="11">
        <v>173568.58</v>
      </c>
      <c r="E26" s="11">
        <v>0</v>
      </c>
      <c r="F26" s="11">
        <v>173568.58</v>
      </c>
      <c r="G26" s="11">
        <v>418282.23</v>
      </c>
      <c r="H26" s="11">
        <v>418282.23</v>
      </c>
      <c r="I26" s="11">
        <v>-244713.65</v>
      </c>
    </row>
    <row r="27" spans="2:9" ht="9.75" customHeight="1" x14ac:dyDescent="0.25">
      <c r="B27" s="1"/>
      <c r="C27" s="7" t="s">
        <v>26</v>
      </c>
      <c r="D27" s="11"/>
      <c r="E27" s="11"/>
      <c r="F27" s="11">
        <v>0</v>
      </c>
      <c r="G27" s="11"/>
      <c r="H27" s="11"/>
      <c r="I27" s="11">
        <v>0</v>
      </c>
    </row>
    <row r="28" spans="2:9" ht="9.75" customHeight="1" x14ac:dyDescent="0.25">
      <c r="B28" s="1"/>
      <c r="C28" s="7" t="s">
        <v>27</v>
      </c>
      <c r="D28" s="11">
        <v>293430.01</v>
      </c>
      <c r="E28" s="11">
        <v>0</v>
      </c>
      <c r="F28" s="11">
        <v>293430.01</v>
      </c>
      <c r="G28" s="11">
        <v>62261.42</v>
      </c>
      <c r="H28" s="11">
        <v>62261.42</v>
      </c>
      <c r="I28" s="11">
        <v>231168.59000000003</v>
      </c>
    </row>
    <row r="29" spans="2:9" ht="9.75" customHeight="1" x14ac:dyDescent="0.25">
      <c r="B29" s="38" t="s">
        <v>28</v>
      </c>
      <c r="C29" s="38"/>
      <c r="D29" s="12">
        <f>SUM(D30:D38)</f>
        <v>6720603.4400000004</v>
      </c>
      <c r="E29" s="12">
        <f t="shared" ref="E29:I29" si="2">SUM(E30:E38)</f>
        <v>0</v>
      </c>
      <c r="F29" s="12">
        <f t="shared" si="2"/>
        <v>6720603.4400000004</v>
      </c>
      <c r="G29" s="12">
        <f t="shared" si="2"/>
        <v>3041236.77</v>
      </c>
      <c r="H29" s="12">
        <f t="shared" si="2"/>
        <v>3041236.77</v>
      </c>
      <c r="I29" s="12">
        <f t="shared" si="2"/>
        <v>3679366.6699999995</v>
      </c>
    </row>
    <row r="30" spans="2:9" ht="9.75" customHeight="1" x14ac:dyDescent="0.25">
      <c r="B30" s="1"/>
      <c r="C30" s="7" t="s">
        <v>29</v>
      </c>
      <c r="D30" s="11">
        <v>482435.06</v>
      </c>
      <c r="E30" s="11">
        <v>0</v>
      </c>
      <c r="F30" s="11">
        <v>482435.06</v>
      </c>
      <c r="G30" s="11">
        <v>191973.49</v>
      </c>
      <c r="H30" s="11">
        <v>191973.49</v>
      </c>
      <c r="I30" s="11">
        <v>290461.57</v>
      </c>
    </row>
    <row r="31" spans="2:9" ht="9.75" customHeight="1" x14ac:dyDescent="0.25">
      <c r="B31" s="1"/>
      <c r="C31" s="7" t="s">
        <v>30</v>
      </c>
      <c r="D31" s="11">
        <v>471037</v>
      </c>
      <c r="E31" s="11">
        <v>0</v>
      </c>
      <c r="F31" s="11">
        <v>471037</v>
      </c>
      <c r="G31" s="11">
        <v>140902.39999999999</v>
      </c>
      <c r="H31" s="11">
        <v>140902.39999999999</v>
      </c>
      <c r="I31" s="11">
        <v>330134.59999999998</v>
      </c>
    </row>
    <row r="32" spans="2:9" ht="9.75" customHeight="1" x14ac:dyDescent="0.25">
      <c r="B32" s="1"/>
      <c r="C32" s="7" t="s">
        <v>31</v>
      </c>
      <c r="D32" s="11">
        <v>3603876.03</v>
      </c>
      <c r="E32" s="11">
        <v>0</v>
      </c>
      <c r="F32" s="11">
        <v>3603876.03</v>
      </c>
      <c r="G32" s="11">
        <v>1252582.28</v>
      </c>
      <c r="H32" s="11">
        <v>1252582.28</v>
      </c>
      <c r="I32" s="11">
        <v>2351293.75</v>
      </c>
    </row>
    <row r="33" spans="2:9" ht="9.75" customHeight="1" x14ac:dyDescent="0.25">
      <c r="B33" s="1"/>
      <c r="C33" s="7" t="s">
        <v>32</v>
      </c>
      <c r="D33" s="11">
        <v>384065</v>
      </c>
      <c r="E33" s="11">
        <v>0</v>
      </c>
      <c r="F33" s="11">
        <v>384065</v>
      </c>
      <c r="G33" s="11">
        <v>217185.1</v>
      </c>
      <c r="H33" s="11">
        <v>217185.1</v>
      </c>
      <c r="I33" s="11">
        <v>166879.9</v>
      </c>
    </row>
    <row r="34" spans="2:9" ht="9.75" customHeight="1" x14ac:dyDescent="0.25">
      <c r="B34" s="1"/>
      <c r="C34" s="7" t="s">
        <v>33</v>
      </c>
      <c r="D34" s="11">
        <v>603079.06999999995</v>
      </c>
      <c r="E34" s="11">
        <v>0</v>
      </c>
      <c r="F34" s="11">
        <v>603079.06999999995</v>
      </c>
      <c r="G34" s="11">
        <v>548967.37</v>
      </c>
      <c r="H34" s="11">
        <v>548967.37</v>
      </c>
      <c r="I34" s="11">
        <v>54111.699999999953</v>
      </c>
    </row>
    <row r="35" spans="2:9" ht="9.75" customHeight="1" x14ac:dyDescent="0.25">
      <c r="B35" s="1"/>
      <c r="C35" s="7" t="s">
        <v>34</v>
      </c>
      <c r="D35" s="11">
        <v>205366</v>
      </c>
      <c r="E35" s="11">
        <v>0</v>
      </c>
      <c r="F35" s="11">
        <v>205366</v>
      </c>
      <c r="G35" s="11">
        <v>18368</v>
      </c>
      <c r="H35" s="11">
        <v>18368</v>
      </c>
      <c r="I35" s="11">
        <v>186998</v>
      </c>
    </row>
    <row r="36" spans="2:9" ht="9.75" customHeight="1" x14ac:dyDescent="0.25">
      <c r="B36" s="1"/>
      <c r="C36" s="7" t="s">
        <v>35</v>
      </c>
      <c r="D36" s="11">
        <v>660500</v>
      </c>
      <c r="E36" s="11">
        <v>0</v>
      </c>
      <c r="F36" s="11">
        <v>660500</v>
      </c>
      <c r="G36" s="11">
        <v>250269.1</v>
      </c>
      <c r="H36" s="11">
        <v>250269.1</v>
      </c>
      <c r="I36" s="11">
        <v>410230.9</v>
      </c>
    </row>
    <row r="37" spans="2:9" ht="9.75" customHeight="1" x14ac:dyDescent="0.25">
      <c r="B37" s="1"/>
      <c r="C37" s="7" t="s">
        <v>36</v>
      </c>
      <c r="D37" s="11">
        <v>150113</v>
      </c>
      <c r="E37" s="11">
        <v>0</v>
      </c>
      <c r="F37" s="11">
        <v>150113</v>
      </c>
      <c r="G37" s="11">
        <v>288353.8</v>
      </c>
      <c r="H37" s="11">
        <v>288353.8</v>
      </c>
      <c r="I37" s="11">
        <v>-138240.79999999999</v>
      </c>
    </row>
    <row r="38" spans="2:9" ht="9.75" customHeight="1" x14ac:dyDescent="0.25">
      <c r="B38" s="1"/>
      <c r="C38" s="7" t="s">
        <v>37</v>
      </c>
      <c r="D38" s="11">
        <v>160132.28</v>
      </c>
      <c r="E38" s="11">
        <v>0</v>
      </c>
      <c r="F38" s="11">
        <v>160132.28</v>
      </c>
      <c r="G38" s="11">
        <v>132635.23000000001</v>
      </c>
      <c r="H38" s="11">
        <v>132635.23000000001</v>
      </c>
      <c r="I38" s="11">
        <v>27497.049999999988</v>
      </c>
    </row>
    <row r="39" spans="2:9" x14ac:dyDescent="0.25">
      <c r="B39" s="39" t="s">
        <v>38</v>
      </c>
      <c r="C39" s="39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ht="9.75" customHeight="1" x14ac:dyDescent="0.25">
      <c r="B40" s="1"/>
      <c r="C40" s="7" t="s">
        <v>39</v>
      </c>
      <c r="D40" s="11"/>
      <c r="E40" s="11"/>
      <c r="F40" s="11">
        <v>0</v>
      </c>
      <c r="G40" s="11"/>
      <c r="H40" s="11"/>
      <c r="I40" s="11">
        <v>0</v>
      </c>
    </row>
    <row r="41" spans="2:9" ht="9.75" customHeight="1" x14ac:dyDescent="0.25">
      <c r="B41" s="1"/>
      <c r="C41" s="7" t="s">
        <v>40</v>
      </c>
      <c r="D41" s="11"/>
      <c r="E41" s="11"/>
      <c r="F41" s="11">
        <v>0</v>
      </c>
      <c r="G41" s="11"/>
      <c r="H41" s="11"/>
      <c r="I41" s="11">
        <v>0</v>
      </c>
    </row>
    <row r="42" spans="2:9" ht="9.75" customHeight="1" x14ac:dyDescent="0.25">
      <c r="B42" s="1"/>
      <c r="C42" s="7" t="s">
        <v>41</v>
      </c>
      <c r="D42" s="11"/>
      <c r="E42" s="11"/>
      <c r="F42" s="11">
        <v>0</v>
      </c>
      <c r="G42" s="11"/>
      <c r="H42" s="11"/>
      <c r="I42" s="11">
        <v>0</v>
      </c>
    </row>
    <row r="43" spans="2:9" ht="9.75" customHeight="1" x14ac:dyDescent="0.25">
      <c r="B43" s="1"/>
      <c r="C43" s="7" t="s">
        <v>42</v>
      </c>
      <c r="D43" s="11"/>
      <c r="E43" s="11"/>
      <c r="F43" s="11">
        <v>0</v>
      </c>
      <c r="G43" s="11"/>
      <c r="H43" s="11"/>
      <c r="I43" s="11">
        <v>0</v>
      </c>
    </row>
    <row r="44" spans="2:9" ht="9.75" customHeight="1" x14ac:dyDescent="0.25">
      <c r="B44" s="1"/>
      <c r="C44" s="7" t="s">
        <v>43</v>
      </c>
      <c r="D44" s="11"/>
      <c r="E44" s="11"/>
      <c r="F44" s="11">
        <v>0</v>
      </c>
      <c r="G44" s="11"/>
      <c r="H44" s="11"/>
      <c r="I44" s="11">
        <v>0</v>
      </c>
    </row>
    <row r="45" spans="2:9" ht="9.75" customHeight="1" x14ac:dyDescent="0.25">
      <c r="B45" s="1"/>
      <c r="C45" s="7" t="s">
        <v>44</v>
      </c>
      <c r="D45" s="11"/>
      <c r="E45" s="11"/>
      <c r="F45" s="11">
        <v>0</v>
      </c>
      <c r="G45" s="11"/>
      <c r="H45" s="11"/>
      <c r="I45" s="11">
        <v>0</v>
      </c>
    </row>
    <row r="46" spans="2:9" ht="9.75" customHeight="1" x14ac:dyDescent="0.25">
      <c r="B46" s="1"/>
      <c r="C46" s="7" t="s">
        <v>45</v>
      </c>
      <c r="D46" s="11"/>
      <c r="E46" s="11"/>
      <c r="F46" s="11">
        <v>0</v>
      </c>
      <c r="G46" s="11"/>
      <c r="H46" s="11"/>
      <c r="I46" s="11">
        <v>0</v>
      </c>
    </row>
    <row r="47" spans="2:9" ht="9.75" customHeight="1" x14ac:dyDescent="0.25">
      <c r="B47" s="1"/>
      <c r="C47" s="7" t="s">
        <v>46</v>
      </c>
      <c r="D47" s="11"/>
      <c r="E47" s="11"/>
      <c r="F47" s="11">
        <v>0</v>
      </c>
      <c r="G47" s="11"/>
      <c r="H47" s="11"/>
      <c r="I47" s="11">
        <v>0</v>
      </c>
    </row>
    <row r="48" spans="2:9" ht="9.75" customHeight="1" x14ac:dyDescent="0.25">
      <c r="B48" s="1"/>
      <c r="C48" s="7" t="s">
        <v>47</v>
      </c>
      <c r="D48" s="11"/>
      <c r="E48" s="11"/>
      <c r="F48" s="11">
        <v>0</v>
      </c>
      <c r="G48" s="11"/>
      <c r="H48" s="11"/>
      <c r="I48" s="11">
        <v>0</v>
      </c>
    </row>
    <row r="49" spans="2:9" x14ac:dyDescent="0.25">
      <c r="B49" s="39" t="s">
        <v>48</v>
      </c>
      <c r="C49" s="39"/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</row>
    <row r="50" spans="2:9" ht="9.75" customHeight="1" x14ac:dyDescent="0.25">
      <c r="B50" s="1"/>
      <c r="C50" s="7" t="s">
        <v>49</v>
      </c>
      <c r="D50" s="11"/>
      <c r="E50" s="11"/>
      <c r="F50" s="11">
        <v>0</v>
      </c>
      <c r="G50" s="11"/>
      <c r="H50" s="11"/>
      <c r="I50" s="11">
        <v>0</v>
      </c>
    </row>
    <row r="51" spans="2:9" ht="9.75" customHeight="1" x14ac:dyDescent="0.25">
      <c r="B51" s="1"/>
      <c r="C51" s="7" t="s">
        <v>50</v>
      </c>
      <c r="D51" s="11"/>
      <c r="E51" s="11"/>
      <c r="F51" s="11">
        <v>0</v>
      </c>
      <c r="G51" s="11"/>
      <c r="H51" s="11"/>
      <c r="I51" s="11">
        <v>0</v>
      </c>
    </row>
    <row r="52" spans="2:9" ht="9.75" customHeight="1" x14ac:dyDescent="0.25">
      <c r="B52" s="1"/>
      <c r="C52" s="7" t="s">
        <v>51</v>
      </c>
      <c r="D52" s="11"/>
      <c r="E52" s="11"/>
      <c r="F52" s="11">
        <v>0</v>
      </c>
      <c r="G52" s="11"/>
      <c r="H52" s="11"/>
      <c r="I52" s="11">
        <v>0</v>
      </c>
    </row>
    <row r="53" spans="2:9" ht="9.75" customHeight="1" x14ac:dyDescent="0.25">
      <c r="B53" s="1"/>
      <c r="C53" s="7" t="s">
        <v>52</v>
      </c>
      <c r="D53" s="11"/>
      <c r="E53" s="11"/>
      <c r="F53" s="11">
        <v>0</v>
      </c>
      <c r="G53" s="11"/>
      <c r="H53" s="11"/>
      <c r="I53" s="11">
        <v>0</v>
      </c>
    </row>
    <row r="54" spans="2:9" ht="9.75" customHeight="1" x14ac:dyDescent="0.25">
      <c r="B54" s="1"/>
      <c r="C54" s="7" t="s">
        <v>53</v>
      </c>
      <c r="D54" s="11"/>
      <c r="E54" s="11"/>
      <c r="F54" s="11">
        <v>0</v>
      </c>
      <c r="G54" s="11"/>
      <c r="H54" s="11"/>
      <c r="I54" s="11">
        <v>0</v>
      </c>
    </row>
    <row r="55" spans="2:9" ht="9.75" customHeight="1" x14ac:dyDescent="0.25">
      <c r="B55" s="1"/>
      <c r="C55" s="7" t="s">
        <v>54</v>
      </c>
      <c r="D55" s="11"/>
      <c r="E55" s="11"/>
      <c r="F55" s="11">
        <v>0</v>
      </c>
      <c r="G55" s="11"/>
      <c r="H55" s="11"/>
      <c r="I55" s="11">
        <v>0</v>
      </c>
    </row>
    <row r="56" spans="2:9" ht="9.75" customHeight="1" x14ac:dyDescent="0.25">
      <c r="B56" s="1"/>
      <c r="C56" s="7" t="s">
        <v>55</v>
      </c>
      <c r="D56" s="11"/>
      <c r="E56" s="11"/>
      <c r="F56" s="11">
        <v>0</v>
      </c>
      <c r="G56" s="11"/>
      <c r="H56" s="11"/>
      <c r="I56" s="11">
        <v>0</v>
      </c>
    </row>
    <row r="57" spans="2:9" ht="9.75" customHeight="1" x14ac:dyDescent="0.25">
      <c r="B57" s="1"/>
      <c r="C57" s="7" t="s">
        <v>56</v>
      </c>
      <c r="D57" s="11"/>
      <c r="E57" s="11"/>
      <c r="F57" s="11">
        <v>0</v>
      </c>
      <c r="G57" s="11"/>
      <c r="H57" s="11"/>
      <c r="I57" s="11">
        <v>0</v>
      </c>
    </row>
    <row r="58" spans="2:9" ht="9.75" customHeight="1" x14ac:dyDescent="0.25">
      <c r="B58" s="1"/>
      <c r="C58" s="7" t="s">
        <v>57</v>
      </c>
      <c r="D58" s="11"/>
      <c r="E58" s="11"/>
      <c r="F58" s="11">
        <v>0</v>
      </c>
      <c r="G58" s="11"/>
      <c r="H58" s="11"/>
      <c r="I58" s="11">
        <v>0</v>
      </c>
    </row>
    <row r="59" spans="2:9" ht="9.75" customHeight="1" x14ac:dyDescent="0.25">
      <c r="B59" s="38" t="s">
        <v>58</v>
      </c>
      <c r="C59" s="38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2:9" ht="9.75" customHeight="1" x14ac:dyDescent="0.25">
      <c r="B60" s="1"/>
      <c r="C60" s="7" t="s">
        <v>59</v>
      </c>
      <c r="D60" s="11"/>
      <c r="E60" s="11"/>
      <c r="F60" s="11">
        <v>0</v>
      </c>
      <c r="G60" s="11"/>
      <c r="H60" s="11"/>
      <c r="I60" s="11">
        <v>0</v>
      </c>
    </row>
    <row r="61" spans="2:9" ht="9.75" customHeight="1" x14ac:dyDescent="0.25">
      <c r="B61" s="1"/>
      <c r="C61" s="7" t="s">
        <v>60</v>
      </c>
      <c r="D61" s="11"/>
      <c r="E61" s="11"/>
      <c r="F61" s="11">
        <v>0</v>
      </c>
      <c r="G61" s="11"/>
      <c r="H61" s="11"/>
      <c r="I61" s="11">
        <v>0</v>
      </c>
    </row>
    <row r="62" spans="2:9" ht="9.75" customHeight="1" x14ac:dyDescent="0.25">
      <c r="B62" s="1"/>
      <c r="C62" s="7" t="s">
        <v>61</v>
      </c>
      <c r="D62" s="11"/>
      <c r="E62" s="11"/>
      <c r="F62" s="11">
        <v>0</v>
      </c>
      <c r="G62" s="11"/>
      <c r="H62" s="11"/>
      <c r="I62" s="11">
        <v>0</v>
      </c>
    </row>
    <row r="63" spans="2:9" ht="9.75" customHeight="1" x14ac:dyDescent="0.25">
      <c r="B63" s="38" t="s">
        <v>62</v>
      </c>
      <c r="C63" s="38"/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ht="9.75" customHeight="1" x14ac:dyDescent="0.25">
      <c r="B64" s="1"/>
      <c r="C64" s="7" t="s">
        <v>63</v>
      </c>
      <c r="D64" s="11"/>
      <c r="E64" s="11"/>
      <c r="F64" s="11">
        <v>0</v>
      </c>
      <c r="G64" s="11"/>
      <c r="H64" s="11"/>
      <c r="I64" s="11">
        <v>0</v>
      </c>
    </row>
    <row r="65" spans="2:9" ht="9.75" customHeight="1" x14ac:dyDescent="0.25">
      <c r="B65" s="1"/>
      <c r="C65" s="7" t="s">
        <v>64</v>
      </c>
      <c r="D65" s="11"/>
      <c r="E65" s="11"/>
      <c r="F65" s="11">
        <v>0</v>
      </c>
      <c r="G65" s="11"/>
      <c r="H65" s="11"/>
      <c r="I65" s="11">
        <v>0</v>
      </c>
    </row>
    <row r="66" spans="2:9" ht="9.75" customHeight="1" x14ac:dyDescent="0.25">
      <c r="B66" s="1"/>
      <c r="C66" s="7" t="s">
        <v>65</v>
      </c>
      <c r="D66" s="11"/>
      <c r="E66" s="11"/>
      <c r="F66" s="11">
        <v>0</v>
      </c>
      <c r="G66" s="11"/>
      <c r="H66" s="11"/>
      <c r="I66" s="11">
        <v>0</v>
      </c>
    </row>
    <row r="67" spans="2:9" ht="9.75" customHeight="1" x14ac:dyDescent="0.25">
      <c r="B67" s="1"/>
      <c r="C67" s="7" t="s">
        <v>66</v>
      </c>
      <c r="D67" s="11"/>
      <c r="E67" s="11"/>
      <c r="F67" s="11">
        <v>0</v>
      </c>
      <c r="G67" s="11"/>
      <c r="H67" s="11"/>
      <c r="I67" s="11">
        <v>0</v>
      </c>
    </row>
    <row r="68" spans="2:9" ht="16.5" x14ac:dyDescent="0.25">
      <c r="B68" s="1"/>
      <c r="C68" s="9" t="s">
        <v>85</v>
      </c>
      <c r="D68" s="11"/>
      <c r="E68" s="11"/>
      <c r="F68" s="11">
        <v>0</v>
      </c>
      <c r="G68" s="11"/>
      <c r="H68" s="11"/>
      <c r="I68" s="11">
        <v>0</v>
      </c>
    </row>
    <row r="69" spans="2:9" ht="9.75" customHeight="1" x14ac:dyDescent="0.25">
      <c r="B69" s="1"/>
      <c r="C69" s="7" t="s">
        <v>67</v>
      </c>
      <c r="D69" s="11"/>
      <c r="E69" s="11"/>
      <c r="F69" s="11">
        <v>0</v>
      </c>
      <c r="G69" s="11"/>
      <c r="H69" s="11"/>
      <c r="I69" s="11">
        <v>0</v>
      </c>
    </row>
    <row r="70" spans="2:9" ht="9.75" customHeight="1" x14ac:dyDescent="0.25">
      <c r="B70" s="1"/>
      <c r="C70" s="7" t="s">
        <v>68</v>
      </c>
      <c r="D70" s="11"/>
      <c r="E70" s="11"/>
      <c r="F70" s="11">
        <v>0</v>
      </c>
      <c r="G70" s="11"/>
      <c r="H70" s="11"/>
      <c r="I70" s="11">
        <v>0</v>
      </c>
    </row>
    <row r="71" spans="2:9" ht="9.75" customHeight="1" x14ac:dyDescent="0.25">
      <c r="B71" s="38" t="s">
        <v>69</v>
      </c>
      <c r="C71" s="38"/>
      <c r="D71" s="11"/>
      <c r="E71" s="11"/>
      <c r="F71" s="11">
        <v>0</v>
      </c>
      <c r="G71" s="11"/>
      <c r="H71" s="11"/>
      <c r="I71" s="11">
        <v>0</v>
      </c>
    </row>
    <row r="72" spans="2:9" ht="9.75" customHeight="1" x14ac:dyDescent="0.25">
      <c r="B72" s="1"/>
      <c r="C72" s="7" t="s">
        <v>70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ht="9.75" customHeight="1" x14ac:dyDescent="0.25">
      <c r="B73" s="1"/>
      <c r="C73" s="7" t="s">
        <v>71</v>
      </c>
      <c r="D73" s="11"/>
      <c r="E73" s="11"/>
      <c r="F73" s="11">
        <v>0</v>
      </c>
      <c r="G73" s="11"/>
      <c r="H73" s="11"/>
      <c r="I73" s="11">
        <v>0</v>
      </c>
    </row>
    <row r="74" spans="2:9" ht="9.75" customHeight="1" x14ac:dyDescent="0.25">
      <c r="B74" s="1"/>
      <c r="C74" s="7" t="s">
        <v>72</v>
      </c>
      <c r="D74" s="11"/>
      <c r="E74" s="11"/>
      <c r="F74" s="11">
        <v>0</v>
      </c>
      <c r="G74" s="11"/>
      <c r="H74" s="11"/>
      <c r="I74" s="11">
        <v>0</v>
      </c>
    </row>
    <row r="75" spans="2:9" ht="9.75" customHeight="1" x14ac:dyDescent="0.25">
      <c r="B75" s="38" t="s">
        <v>73</v>
      </c>
      <c r="C75" s="38"/>
      <c r="D75" s="11"/>
      <c r="E75" s="11"/>
      <c r="F75" s="11">
        <v>0</v>
      </c>
      <c r="G75" s="11"/>
      <c r="H75" s="11"/>
      <c r="I75" s="11">
        <v>0</v>
      </c>
    </row>
    <row r="76" spans="2:9" ht="9.75" customHeight="1" x14ac:dyDescent="0.25">
      <c r="B76" s="1"/>
      <c r="C76" s="7" t="s">
        <v>74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ht="9.75" customHeight="1" x14ac:dyDescent="0.25">
      <c r="B77" s="1"/>
      <c r="C77" s="7" t="s">
        <v>75</v>
      </c>
      <c r="D77" s="11"/>
      <c r="E77" s="11"/>
      <c r="F77" s="11">
        <v>0</v>
      </c>
      <c r="G77" s="11"/>
      <c r="H77" s="11"/>
      <c r="I77" s="11">
        <v>0</v>
      </c>
    </row>
    <row r="78" spans="2:9" ht="9.75" customHeight="1" x14ac:dyDescent="0.25">
      <c r="B78" s="1"/>
      <c r="C78" s="7" t="s">
        <v>76</v>
      </c>
      <c r="D78" s="11"/>
      <c r="E78" s="11"/>
      <c r="F78" s="11">
        <v>0</v>
      </c>
      <c r="G78" s="11"/>
      <c r="H78" s="11"/>
      <c r="I78" s="11">
        <v>0</v>
      </c>
    </row>
    <row r="79" spans="2:9" ht="9.75" customHeight="1" x14ac:dyDescent="0.25">
      <c r="B79" s="1"/>
      <c r="C79" s="7" t="s">
        <v>77</v>
      </c>
      <c r="D79" s="11"/>
      <c r="E79" s="11"/>
      <c r="F79" s="11">
        <v>0</v>
      </c>
      <c r="G79" s="11"/>
      <c r="H79" s="11"/>
      <c r="I79" s="11">
        <v>0</v>
      </c>
    </row>
    <row r="80" spans="2:9" ht="9.75" customHeight="1" x14ac:dyDescent="0.25">
      <c r="B80" s="1"/>
      <c r="C80" s="7" t="s">
        <v>78</v>
      </c>
      <c r="D80" s="11"/>
      <c r="E80" s="11"/>
      <c r="F80" s="11">
        <v>0</v>
      </c>
      <c r="G80" s="11"/>
      <c r="H80" s="11"/>
      <c r="I80" s="11">
        <v>0</v>
      </c>
    </row>
    <row r="81" spans="2:9" ht="9.75" customHeight="1" x14ac:dyDescent="0.25">
      <c r="B81" s="1"/>
      <c r="C81" s="7" t="s">
        <v>79</v>
      </c>
      <c r="D81" s="11"/>
      <c r="E81" s="11"/>
      <c r="F81" s="11">
        <v>0</v>
      </c>
      <c r="G81" s="11"/>
      <c r="H81" s="11"/>
      <c r="I81" s="11">
        <v>0</v>
      </c>
    </row>
    <row r="82" spans="2:9" ht="9.75" customHeight="1" x14ac:dyDescent="0.25">
      <c r="B82" s="1"/>
      <c r="C82" s="7" t="s">
        <v>80</v>
      </c>
      <c r="D82" s="11"/>
      <c r="E82" s="11"/>
      <c r="F82" s="11">
        <v>0</v>
      </c>
      <c r="G82" s="11"/>
      <c r="H82" s="11"/>
      <c r="I82" s="11">
        <v>0</v>
      </c>
    </row>
    <row r="83" spans="2:9" ht="6" customHeight="1" x14ac:dyDescent="0.25">
      <c r="B83" s="38"/>
      <c r="C83" s="38"/>
      <c r="D83" s="12"/>
      <c r="E83" s="12"/>
      <c r="F83" s="12"/>
      <c r="G83" s="12"/>
      <c r="H83" s="12"/>
      <c r="I83" s="12"/>
    </row>
    <row r="84" spans="2:9" ht="10.5" customHeight="1" x14ac:dyDescent="0.25">
      <c r="B84" s="36" t="s">
        <v>81</v>
      </c>
      <c r="C84" s="36"/>
      <c r="D84" s="12">
        <f>+D85+D93+D103</f>
        <v>91257624</v>
      </c>
      <c r="E84" s="12">
        <f t="shared" ref="E84:I84" si="3">+E85+E93+E103</f>
        <v>0</v>
      </c>
      <c r="F84" s="12">
        <f t="shared" si="3"/>
        <v>91257624</v>
      </c>
      <c r="G84" s="12">
        <f t="shared" si="3"/>
        <v>39262066.590000004</v>
      </c>
      <c r="H84" s="12">
        <f t="shared" si="3"/>
        <v>39262066.590000004</v>
      </c>
      <c r="I84" s="12">
        <f t="shared" si="3"/>
        <v>51995557.410000004</v>
      </c>
    </row>
    <row r="85" spans="2:9" ht="9.75" customHeight="1" x14ac:dyDescent="0.25">
      <c r="B85" s="38" t="s">
        <v>10</v>
      </c>
      <c r="C85" s="38"/>
      <c r="D85" s="12">
        <f>SUM(D86:D92)</f>
        <v>79801177.840000004</v>
      </c>
      <c r="E85" s="12">
        <f t="shared" ref="E85:I85" si="4">SUM(E86:E92)</f>
        <v>0</v>
      </c>
      <c r="F85" s="12">
        <f t="shared" si="4"/>
        <v>79801177.840000004</v>
      </c>
      <c r="G85" s="12">
        <f t="shared" si="4"/>
        <v>33405332.859999999</v>
      </c>
      <c r="H85" s="12">
        <f t="shared" si="4"/>
        <v>33405332.859999999</v>
      </c>
      <c r="I85" s="12">
        <f t="shared" si="4"/>
        <v>46395844.980000004</v>
      </c>
    </row>
    <row r="86" spans="2:9" ht="9.75" customHeight="1" x14ac:dyDescent="0.25">
      <c r="B86" s="1"/>
      <c r="C86" s="7" t="s">
        <v>11</v>
      </c>
      <c r="D86" s="11">
        <v>52694326.340000004</v>
      </c>
      <c r="E86" s="11">
        <v>0</v>
      </c>
      <c r="F86" s="11">
        <v>52694326.340000004</v>
      </c>
      <c r="G86" s="11">
        <v>25249740.91</v>
      </c>
      <c r="H86" s="11">
        <v>25249740.91</v>
      </c>
      <c r="I86" s="11">
        <v>27444585.430000003</v>
      </c>
    </row>
    <row r="87" spans="2:9" ht="9.75" customHeight="1" x14ac:dyDescent="0.25">
      <c r="B87" s="1"/>
      <c r="C87" s="7" t="s">
        <v>12</v>
      </c>
      <c r="D87" s="11"/>
      <c r="E87" s="11"/>
      <c r="F87" s="11">
        <v>0</v>
      </c>
      <c r="G87" s="11"/>
      <c r="H87" s="11"/>
      <c r="I87" s="11">
        <v>0</v>
      </c>
    </row>
    <row r="88" spans="2:9" ht="9.75" customHeight="1" x14ac:dyDescent="0.25">
      <c r="B88" s="1"/>
      <c r="C88" s="7" t="s">
        <v>13</v>
      </c>
      <c r="D88" s="11">
        <v>7057791.46</v>
      </c>
      <c r="E88" s="11">
        <v>0</v>
      </c>
      <c r="F88" s="11">
        <v>7057791.46</v>
      </c>
      <c r="G88" s="11">
        <v>1555058.7</v>
      </c>
      <c r="H88" s="11">
        <v>1555058.7</v>
      </c>
      <c r="I88" s="11">
        <v>5502732.7599999998</v>
      </c>
    </row>
    <row r="89" spans="2:9" ht="9.75" customHeight="1" x14ac:dyDescent="0.25">
      <c r="B89" s="1"/>
      <c r="C89" s="7" t="s">
        <v>14</v>
      </c>
      <c r="D89" s="11">
        <v>11641630.199999999</v>
      </c>
      <c r="E89" s="11">
        <v>0</v>
      </c>
      <c r="F89" s="11">
        <v>11641630.199999999</v>
      </c>
      <c r="G89" s="11">
        <v>3702926.4</v>
      </c>
      <c r="H89" s="11">
        <v>3702926.4</v>
      </c>
      <c r="I89" s="11">
        <v>7938703.7999999989</v>
      </c>
    </row>
    <row r="90" spans="2:9" ht="9.75" customHeight="1" x14ac:dyDescent="0.25">
      <c r="B90" s="1"/>
      <c r="C90" s="7" t="s">
        <v>15</v>
      </c>
      <c r="D90" s="11">
        <v>8407429.8399999999</v>
      </c>
      <c r="E90" s="11">
        <v>0</v>
      </c>
      <c r="F90" s="11">
        <v>8407429.8399999999</v>
      </c>
      <c r="G90" s="11">
        <v>2897606.85</v>
      </c>
      <c r="H90" s="11">
        <v>2897606.85</v>
      </c>
      <c r="I90" s="11">
        <v>5509822.9900000002</v>
      </c>
    </row>
    <row r="91" spans="2:9" ht="9.75" customHeight="1" x14ac:dyDescent="0.25">
      <c r="B91" s="1"/>
      <c r="C91" s="7" t="s">
        <v>16</v>
      </c>
      <c r="D91" s="11"/>
      <c r="E91" s="11"/>
      <c r="F91" s="11">
        <v>0</v>
      </c>
      <c r="G91" s="11"/>
      <c r="H91" s="11"/>
      <c r="I91" s="11">
        <v>0</v>
      </c>
    </row>
    <row r="92" spans="2:9" ht="9.75" customHeight="1" x14ac:dyDescent="0.25">
      <c r="B92" s="1"/>
      <c r="C92" s="7" t="s">
        <v>17</v>
      </c>
      <c r="D92" s="11"/>
      <c r="E92" s="11"/>
      <c r="F92" s="11">
        <v>0</v>
      </c>
      <c r="G92" s="11"/>
      <c r="H92" s="11"/>
      <c r="I92" s="11">
        <v>0</v>
      </c>
    </row>
    <row r="93" spans="2:9" ht="9.75" customHeight="1" x14ac:dyDescent="0.25">
      <c r="B93" s="38" t="s">
        <v>18</v>
      </c>
      <c r="C93" s="38"/>
      <c r="D93" s="12">
        <f>SUM(D94:D102)</f>
        <v>5320636.5599999996</v>
      </c>
      <c r="E93" s="12">
        <f t="shared" ref="E93:I93" si="5">SUM(E94:E102)</f>
        <v>0</v>
      </c>
      <c r="F93" s="12">
        <f t="shared" si="5"/>
        <v>5320636.5599999996</v>
      </c>
      <c r="G93" s="12">
        <f t="shared" si="5"/>
        <v>1915696.1400000001</v>
      </c>
      <c r="H93" s="12">
        <f t="shared" si="5"/>
        <v>1915696.1400000001</v>
      </c>
      <c r="I93" s="12">
        <f t="shared" si="5"/>
        <v>3404940.42</v>
      </c>
    </row>
    <row r="94" spans="2:9" ht="16.5" x14ac:dyDescent="0.25">
      <c r="B94" s="1"/>
      <c r="C94" s="8" t="s">
        <v>19</v>
      </c>
      <c r="D94" s="11">
        <v>1885282.83</v>
      </c>
      <c r="E94" s="11">
        <v>0</v>
      </c>
      <c r="F94" s="11">
        <v>1885282.83</v>
      </c>
      <c r="G94" s="11">
        <v>822357.31</v>
      </c>
      <c r="H94" s="11">
        <v>822357.31</v>
      </c>
      <c r="I94" s="11">
        <v>1062925.52</v>
      </c>
    </row>
    <row r="95" spans="2:9" ht="9.75" customHeight="1" x14ac:dyDescent="0.25">
      <c r="B95" s="1"/>
      <c r="C95" s="7" t="s">
        <v>20</v>
      </c>
      <c r="D95" s="11">
        <v>240642.69</v>
      </c>
      <c r="E95" s="11">
        <v>0</v>
      </c>
      <c r="F95" s="11">
        <v>240642.69</v>
      </c>
      <c r="G95" s="11">
        <v>28576.45</v>
      </c>
      <c r="H95" s="11">
        <v>28576.45</v>
      </c>
      <c r="I95" s="11">
        <v>212066.24</v>
      </c>
    </row>
    <row r="96" spans="2:9" ht="9.75" customHeight="1" x14ac:dyDescent="0.25">
      <c r="B96" s="1"/>
      <c r="C96" s="7" t="s">
        <v>21</v>
      </c>
      <c r="D96" s="11"/>
      <c r="E96" s="11"/>
      <c r="F96" s="11">
        <v>0</v>
      </c>
      <c r="G96" s="11"/>
      <c r="H96" s="11"/>
      <c r="I96" s="11">
        <v>0</v>
      </c>
    </row>
    <row r="97" spans="2:9" ht="9.75" customHeight="1" x14ac:dyDescent="0.25">
      <c r="B97" s="1"/>
      <c r="C97" s="7" t="s">
        <v>22</v>
      </c>
      <c r="D97" s="11">
        <v>1251783.8500000001</v>
      </c>
      <c r="E97" s="11">
        <v>0</v>
      </c>
      <c r="F97" s="11">
        <v>1251783.8500000001</v>
      </c>
      <c r="G97" s="11">
        <v>460085.94</v>
      </c>
      <c r="H97" s="11">
        <v>460085.94</v>
      </c>
      <c r="I97" s="11">
        <v>791697.91000000015</v>
      </c>
    </row>
    <row r="98" spans="2:9" ht="9.75" customHeight="1" x14ac:dyDescent="0.25">
      <c r="B98" s="1"/>
      <c r="C98" s="7" t="s">
        <v>23</v>
      </c>
      <c r="D98" s="11">
        <v>164446</v>
      </c>
      <c r="E98" s="11">
        <v>0</v>
      </c>
      <c r="F98" s="11">
        <v>164446</v>
      </c>
      <c r="G98" s="11">
        <v>24777.37</v>
      </c>
      <c r="H98" s="11">
        <v>24777.37</v>
      </c>
      <c r="I98" s="11">
        <v>139668.63</v>
      </c>
    </row>
    <row r="99" spans="2:9" ht="9.75" customHeight="1" x14ac:dyDescent="0.25">
      <c r="B99" s="1"/>
      <c r="C99" s="7" t="s">
        <v>24</v>
      </c>
      <c r="D99" s="11">
        <v>605106.31999999995</v>
      </c>
      <c r="E99" s="11">
        <v>0</v>
      </c>
      <c r="F99" s="11">
        <v>605106.31999999995</v>
      </c>
      <c r="G99" s="11">
        <v>385817.58</v>
      </c>
      <c r="H99" s="11">
        <v>385817.58</v>
      </c>
      <c r="I99" s="11">
        <v>219288.73999999993</v>
      </c>
    </row>
    <row r="100" spans="2:9" ht="9.75" customHeight="1" x14ac:dyDescent="0.25">
      <c r="B100" s="1"/>
      <c r="C100" s="7" t="s">
        <v>25</v>
      </c>
      <c r="D100" s="11">
        <v>112470.82</v>
      </c>
      <c r="E100" s="11">
        <v>0</v>
      </c>
      <c r="F100" s="11">
        <v>112470.82</v>
      </c>
      <c r="G100" s="11">
        <v>0</v>
      </c>
      <c r="H100" s="11">
        <v>0</v>
      </c>
      <c r="I100" s="11">
        <v>112470.82</v>
      </c>
    </row>
    <row r="101" spans="2:9" ht="9.75" customHeight="1" x14ac:dyDescent="0.25">
      <c r="B101" s="1"/>
      <c r="C101" s="7" t="s">
        <v>26</v>
      </c>
      <c r="D101" s="11"/>
      <c r="E101" s="11"/>
      <c r="F101" s="11">
        <v>0</v>
      </c>
      <c r="G101" s="11"/>
      <c r="H101" s="11"/>
      <c r="I101" s="11">
        <v>0</v>
      </c>
    </row>
    <row r="102" spans="2:9" ht="9.75" customHeight="1" x14ac:dyDescent="0.25">
      <c r="B102" s="1"/>
      <c r="C102" s="7" t="s">
        <v>27</v>
      </c>
      <c r="D102" s="11">
        <v>1060904.05</v>
      </c>
      <c r="E102" s="11">
        <v>0</v>
      </c>
      <c r="F102" s="11">
        <v>1060904.05</v>
      </c>
      <c r="G102" s="11">
        <v>194081.49</v>
      </c>
      <c r="H102" s="11">
        <v>194081.49</v>
      </c>
      <c r="I102" s="11">
        <v>866822.56</v>
      </c>
    </row>
    <row r="103" spans="2:9" ht="9.75" customHeight="1" x14ac:dyDescent="0.25">
      <c r="B103" s="38" t="s">
        <v>28</v>
      </c>
      <c r="C103" s="38"/>
      <c r="D103" s="12">
        <f>SUM(D104:D112)</f>
        <v>6135809.5999999996</v>
      </c>
      <c r="E103" s="12">
        <f t="shared" ref="E103:I103" si="6">SUM(E104:E112)</f>
        <v>0</v>
      </c>
      <c r="F103" s="12">
        <f t="shared" si="6"/>
        <v>6135809.5999999996</v>
      </c>
      <c r="G103" s="12">
        <f t="shared" si="6"/>
        <v>3941037.5900000003</v>
      </c>
      <c r="H103" s="12">
        <f t="shared" si="6"/>
        <v>3941037.5900000003</v>
      </c>
      <c r="I103" s="12">
        <f t="shared" si="6"/>
        <v>2194772.0100000002</v>
      </c>
    </row>
    <row r="104" spans="2:9" ht="9.75" customHeight="1" x14ac:dyDescent="0.25">
      <c r="B104" s="1"/>
      <c r="C104" s="7" t="s">
        <v>29</v>
      </c>
      <c r="D104" s="11">
        <v>2135641.6800000002</v>
      </c>
      <c r="E104" s="11">
        <v>0</v>
      </c>
      <c r="F104" s="11">
        <v>2135641.6800000002</v>
      </c>
      <c r="G104" s="11">
        <v>1463660.34</v>
      </c>
      <c r="H104" s="11">
        <v>1463660.34</v>
      </c>
      <c r="I104" s="11">
        <v>671981.34000000008</v>
      </c>
    </row>
    <row r="105" spans="2:9" ht="9.75" customHeight="1" x14ac:dyDescent="0.25">
      <c r="B105" s="1"/>
      <c r="C105" s="7" t="s">
        <v>30</v>
      </c>
      <c r="D105" s="11">
        <v>542952.07999999996</v>
      </c>
      <c r="E105" s="11">
        <v>0</v>
      </c>
      <c r="F105" s="11">
        <v>542952.07999999996</v>
      </c>
      <c r="G105" s="11">
        <v>469337.93</v>
      </c>
      <c r="H105" s="11">
        <v>469337.93</v>
      </c>
      <c r="I105" s="11">
        <v>73614.149999999965</v>
      </c>
    </row>
    <row r="106" spans="2:9" ht="9.75" customHeight="1" x14ac:dyDescent="0.25">
      <c r="B106" s="1"/>
      <c r="C106" s="7" t="s">
        <v>31</v>
      </c>
      <c r="D106" s="11">
        <v>709874.7</v>
      </c>
      <c r="E106" s="11">
        <v>0</v>
      </c>
      <c r="F106" s="11">
        <v>709874.7</v>
      </c>
      <c r="G106" s="11">
        <v>716128</v>
      </c>
      <c r="H106" s="11">
        <v>716128</v>
      </c>
      <c r="I106" s="11">
        <v>-6253.3000000000466</v>
      </c>
    </row>
    <row r="107" spans="2:9" ht="9.75" customHeight="1" x14ac:dyDescent="0.25">
      <c r="B107" s="1"/>
      <c r="C107" s="7" t="s">
        <v>32</v>
      </c>
      <c r="D107" s="11">
        <v>208130</v>
      </c>
      <c r="E107" s="11">
        <v>0</v>
      </c>
      <c r="F107" s="11">
        <v>208130</v>
      </c>
      <c r="G107" s="11">
        <v>55542.68</v>
      </c>
      <c r="H107" s="11">
        <v>55542.68</v>
      </c>
      <c r="I107" s="11">
        <v>152587.32</v>
      </c>
    </row>
    <row r="108" spans="2:9" ht="9.75" customHeight="1" x14ac:dyDescent="0.25">
      <c r="B108" s="1"/>
      <c r="C108" s="7" t="s">
        <v>33</v>
      </c>
      <c r="D108" s="11">
        <v>466158.14</v>
      </c>
      <c r="E108" s="11">
        <v>0</v>
      </c>
      <c r="F108" s="11">
        <v>466158.14</v>
      </c>
      <c r="G108" s="11">
        <v>390497.47</v>
      </c>
      <c r="H108" s="11">
        <v>390497.47</v>
      </c>
      <c r="I108" s="11">
        <v>75660.670000000042</v>
      </c>
    </row>
    <row r="109" spans="2:9" ht="9.75" customHeight="1" x14ac:dyDescent="0.25">
      <c r="B109" s="1"/>
      <c r="C109" s="7" t="s">
        <v>34</v>
      </c>
      <c r="D109" s="11">
        <v>210732</v>
      </c>
      <c r="E109" s="11">
        <v>0</v>
      </c>
      <c r="F109" s="11">
        <v>210732</v>
      </c>
      <c r="G109" s="11">
        <v>73772.479999999996</v>
      </c>
      <c r="H109" s="11">
        <v>73772.479999999996</v>
      </c>
      <c r="I109" s="11">
        <v>136959.52000000002</v>
      </c>
    </row>
    <row r="110" spans="2:9" ht="9.75" customHeight="1" x14ac:dyDescent="0.25">
      <c r="B110" s="1"/>
      <c r="C110" s="7" t="s">
        <v>35</v>
      </c>
      <c r="D110" s="11">
        <v>614000</v>
      </c>
      <c r="E110" s="11">
        <v>0</v>
      </c>
      <c r="F110" s="11">
        <v>614000</v>
      </c>
      <c r="G110" s="11">
        <v>74652.490000000005</v>
      </c>
      <c r="H110" s="11">
        <v>74652.490000000005</v>
      </c>
      <c r="I110" s="11">
        <v>539347.51</v>
      </c>
    </row>
    <row r="111" spans="2:9" ht="9.75" customHeight="1" x14ac:dyDescent="0.25">
      <c r="B111" s="1"/>
      <c r="C111" s="7" t="s">
        <v>36</v>
      </c>
      <c r="D111" s="11">
        <v>160226</v>
      </c>
      <c r="E111" s="11">
        <v>0</v>
      </c>
      <c r="F111" s="11">
        <v>160226</v>
      </c>
      <c r="G111" s="11">
        <v>19022.2</v>
      </c>
      <c r="H111" s="11">
        <v>19022.2</v>
      </c>
      <c r="I111" s="11">
        <v>141203.79999999999</v>
      </c>
    </row>
    <row r="112" spans="2:9" ht="9.75" customHeight="1" x14ac:dyDescent="0.25">
      <c r="B112" s="1"/>
      <c r="C112" s="7" t="s">
        <v>37</v>
      </c>
      <c r="D112" s="11">
        <v>1088095</v>
      </c>
      <c r="E112" s="11">
        <v>0</v>
      </c>
      <c r="F112" s="11">
        <v>1088095</v>
      </c>
      <c r="G112" s="11">
        <v>678424</v>
      </c>
      <c r="H112" s="11">
        <v>678424</v>
      </c>
      <c r="I112" s="11">
        <v>409671</v>
      </c>
    </row>
    <row r="113" spans="2:9" x14ac:dyDescent="0.25">
      <c r="B113" s="39" t="s">
        <v>38</v>
      </c>
      <c r="C113" s="39"/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2:9" ht="9.75" customHeight="1" x14ac:dyDescent="0.25">
      <c r="B114" s="1"/>
      <c r="C114" s="7" t="s">
        <v>39</v>
      </c>
      <c r="D114" s="11"/>
      <c r="E114" s="11"/>
      <c r="F114" s="11">
        <v>0</v>
      </c>
      <c r="G114" s="11"/>
      <c r="H114" s="11"/>
      <c r="I114" s="11">
        <v>0</v>
      </c>
    </row>
    <row r="115" spans="2:9" ht="9.75" customHeight="1" x14ac:dyDescent="0.25">
      <c r="B115" s="1"/>
      <c r="C115" s="7" t="s">
        <v>40</v>
      </c>
      <c r="D115" s="11"/>
      <c r="E115" s="11"/>
      <c r="F115" s="11">
        <v>0</v>
      </c>
      <c r="G115" s="11"/>
      <c r="H115" s="11"/>
      <c r="I115" s="11">
        <v>0</v>
      </c>
    </row>
    <row r="116" spans="2:9" ht="9.75" customHeight="1" x14ac:dyDescent="0.25">
      <c r="B116" s="1"/>
      <c r="C116" s="7" t="s">
        <v>41</v>
      </c>
      <c r="D116" s="11"/>
      <c r="E116" s="11"/>
      <c r="F116" s="11">
        <v>0</v>
      </c>
      <c r="G116" s="11"/>
      <c r="H116" s="11"/>
      <c r="I116" s="11">
        <v>0</v>
      </c>
    </row>
    <row r="117" spans="2:9" ht="9.75" customHeight="1" x14ac:dyDescent="0.25">
      <c r="B117" s="1"/>
      <c r="C117" s="7" t="s">
        <v>42</v>
      </c>
      <c r="D117" s="11"/>
      <c r="E117" s="11"/>
      <c r="F117" s="11">
        <v>0</v>
      </c>
      <c r="G117" s="11"/>
      <c r="H117" s="11"/>
      <c r="I117" s="11">
        <v>0</v>
      </c>
    </row>
    <row r="118" spans="2:9" ht="9.75" customHeight="1" x14ac:dyDescent="0.25">
      <c r="B118" s="1"/>
      <c r="C118" s="7" t="s">
        <v>43</v>
      </c>
      <c r="D118" s="11"/>
      <c r="E118" s="11"/>
      <c r="F118" s="11">
        <v>0</v>
      </c>
      <c r="G118" s="11"/>
      <c r="H118" s="11"/>
      <c r="I118" s="11">
        <v>0</v>
      </c>
    </row>
    <row r="119" spans="2:9" ht="9.75" customHeight="1" x14ac:dyDescent="0.25">
      <c r="B119" s="1"/>
      <c r="C119" s="7" t="s">
        <v>44</v>
      </c>
      <c r="D119" s="11"/>
      <c r="E119" s="11"/>
      <c r="F119" s="11">
        <v>0</v>
      </c>
      <c r="G119" s="11"/>
      <c r="H119" s="11"/>
      <c r="I119" s="11">
        <v>0</v>
      </c>
    </row>
    <row r="120" spans="2:9" ht="9" customHeight="1" x14ac:dyDescent="0.25">
      <c r="B120" s="1"/>
      <c r="C120" s="7" t="s">
        <v>45</v>
      </c>
      <c r="D120" s="11"/>
      <c r="E120" s="11"/>
      <c r="F120" s="11">
        <v>0</v>
      </c>
      <c r="G120" s="11"/>
      <c r="H120" s="11"/>
      <c r="I120" s="11">
        <v>0</v>
      </c>
    </row>
    <row r="121" spans="2:9" ht="8.25" customHeight="1" x14ac:dyDescent="0.25">
      <c r="B121" s="1"/>
      <c r="C121" s="7" t="s">
        <v>46</v>
      </c>
      <c r="D121" s="11"/>
      <c r="E121" s="11"/>
      <c r="F121" s="11">
        <v>0</v>
      </c>
      <c r="G121" s="11"/>
      <c r="H121" s="11"/>
      <c r="I121" s="11">
        <v>0</v>
      </c>
    </row>
    <row r="122" spans="2:9" ht="9.75" customHeight="1" x14ac:dyDescent="0.25">
      <c r="B122" s="1"/>
      <c r="C122" s="7" t="s">
        <v>47</v>
      </c>
      <c r="D122" s="11"/>
      <c r="E122" s="11"/>
      <c r="F122" s="11">
        <v>0</v>
      </c>
      <c r="G122" s="11"/>
      <c r="H122" s="11"/>
      <c r="I122" s="11">
        <v>0</v>
      </c>
    </row>
    <row r="123" spans="2:9" ht="17.25" customHeight="1" x14ac:dyDescent="0.25">
      <c r="B123" s="39" t="s">
        <v>48</v>
      </c>
      <c r="C123" s="39"/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2:9" ht="9.75" customHeight="1" x14ac:dyDescent="0.25">
      <c r="B124" s="1"/>
      <c r="C124" s="7" t="s">
        <v>49</v>
      </c>
      <c r="D124" s="11"/>
      <c r="E124" s="11"/>
      <c r="F124" s="11">
        <v>0</v>
      </c>
      <c r="G124" s="11"/>
      <c r="H124" s="11"/>
      <c r="I124" s="11">
        <v>0</v>
      </c>
    </row>
    <row r="125" spans="2:9" ht="9.75" customHeight="1" x14ac:dyDescent="0.25">
      <c r="B125" s="1"/>
      <c r="C125" s="7" t="s">
        <v>50</v>
      </c>
      <c r="D125" s="11"/>
      <c r="E125" s="11"/>
      <c r="F125" s="11">
        <v>0</v>
      </c>
      <c r="G125" s="11"/>
      <c r="H125" s="11"/>
      <c r="I125" s="11">
        <v>0</v>
      </c>
    </row>
    <row r="126" spans="2:9" ht="9.75" customHeight="1" x14ac:dyDescent="0.25">
      <c r="B126" s="1"/>
      <c r="C126" s="7" t="s">
        <v>51</v>
      </c>
      <c r="D126" s="11"/>
      <c r="E126" s="11"/>
      <c r="F126" s="11">
        <v>0</v>
      </c>
      <c r="G126" s="11"/>
      <c r="H126" s="11"/>
      <c r="I126" s="11">
        <v>0</v>
      </c>
    </row>
    <row r="127" spans="2:9" ht="9.75" customHeight="1" x14ac:dyDescent="0.25">
      <c r="B127" s="1"/>
      <c r="C127" s="7" t="s">
        <v>52</v>
      </c>
      <c r="D127" s="11"/>
      <c r="E127" s="11"/>
      <c r="F127" s="11">
        <v>0</v>
      </c>
      <c r="G127" s="11"/>
      <c r="H127" s="11"/>
      <c r="I127" s="11">
        <v>0</v>
      </c>
    </row>
    <row r="128" spans="2:9" ht="9.75" customHeight="1" x14ac:dyDescent="0.25">
      <c r="B128" s="1"/>
      <c r="C128" s="7" t="s">
        <v>53</v>
      </c>
      <c r="D128" s="11"/>
      <c r="E128" s="11"/>
      <c r="F128" s="11">
        <v>0</v>
      </c>
      <c r="G128" s="11"/>
      <c r="H128" s="11"/>
      <c r="I128" s="11">
        <v>0</v>
      </c>
    </row>
    <row r="129" spans="2:9" ht="9.75" customHeight="1" x14ac:dyDescent="0.25">
      <c r="B129" s="1"/>
      <c r="C129" s="7" t="s">
        <v>54</v>
      </c>
      <c r="D129" s="11"/>
      <c r="E129" s="11"/>
      <c r="F129" s="11">
        <v>0</v>
      </c>
      <c r="G129" s="11"/>
      <c r="H129" s="11"/>
      <c r="I129" s="11">
        <v>0</v>
      </c>
    </row>
    <row r="130" spans="2:9" ht="9.75" customHeight="1" x14ac:dyDescent="0.25">
      <c r="B130" s="1"/>
      <c r="C130" s="7" t="s">
        <v>55</v>
      </c>
      <c r="D130" s="11"/>
      <c r="E130" s="11"/>
      <c r="F130" s="11">
        <v>0</v>
      </c>
      <c r="G130" s="11"/>
      <c r="H130" s="11"/>
      <c r="I130" s="11">
        <v>0</v>
      </c>
    </row>
    <row r="131" spans="2:9" ht="9.75" customHeight="1" x14ac:dyDescent="0.25">
      <c r="B131" s="1"/>
      <c r="C131" s="7" t="s">
        <v>56</v>
      </c>
      <c r="D131" s="11"/>
      <c r="E131" s="11"/>
      <c r="F131" s="11">
        <v>0</v>
      </c>
      <c r="G131" s="11"/>
      <c r="H131" s="11"/>
      <c r="I131" s="11">
        <v>0</v>
      </c>
    </row>
    <row r="132" spans="2:9" ht="9.75" customHeight="1" x14ac:dyDescent="0.25">
      <c r="B132" s="1"/>
      <c r="C132" s="7" t="s">
        <v>57</v>
      </c>
      <c r="D132" s="11"/>
      <c r="E132" s="11"/>
      <c r="F132" s="11">
        <v>0</v>
      </c>
      <c r="G132" s="11"/>
      <c r="H132" s="11"/>
      <c r="I132" s="11">
        <v>0</v>
      </c>
    </row>
    <row r="133" spans="2:9" ht="9.75" customHeight="1" x14ac:dyDescent="0.25">
      <c r="B133" s="38" t="s">
        <v>58</v>
      </c>
      <c r="C133" s="38"/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2:9" ht="9.75" customHeight="1" x14ac:dyDescent="0.25">
      <c r="B134" s="1"/>
      <c r="C134" s="7" t="s">
        <v>59</v>
      </c>
      <c r="D134" s="11"/>
      <c r="E134" s="11"/>
      <c r="F134" s="11">
        <v>0</v>
      </c>
      <c r="G134" s="11"/>
      <c r="H134" s="11"/>
      <c r="I134" s="11">
        <v>0</v>
      </c>
    </row>
    <row r="135" spans="2:9" ht="9.75" customHeight="1" x14ac:dyDescent="0.25">
      <c r="B135" s="1"/>
      <c r="C135" s="7" t="s">
        <v>60</v>
      </c>
      <c r="D135" s="11"/>
      <c r="E135" s="11"/>
      <c r="F135" s="11">
        <v>0</v>
      </c>
      <c r="G135" s="11"/>
      <c r="H135" s="11"/>
      <c r="I135" s="11">
        <v>0</v>
      </c>
    </row>
    <row r="136" spans="2:9" ht="9.75" customHeight="1" x14ac:dyDescent="0.25">
      <c r="B136" s="1"/>
      <c r="C136" s="7" t="s">
        <v>61</v>
      </c>
      <c r="D136" s="11"/>
      <c r="E136" s="11"/>
      <c r="F136" s="11">
        <v>0</v>
      </c>
      <c r="G136" s="11"/>
      <c r="H136" s="11"/>
      <c r="I136" s="11">
        <v>0</v>
      </c>
    </row>
    <row r="137" spans="2:9" ht="18" customHeight="1" x14ac:dyDescent="0.25">
      <c r="B137" s="39" t="s">
        <v>86</v>
      </c>
      <c r="C137" s="39"/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2:9" ht="9.75" customHeight="1" x14ac:dyDescent="0.25">
      <c r="B138" s="1"/>
      <c r="C138" s="7" t="s">
        <v>63</v>
      </c>
      <c r="D138" s="11"/>
      <c r="E138" s="11"/>
      <c r="F138" s="11">
        <v>0</v>
      </c>
      <c r="G138" s="11"/>
      <c r="H138" s="11"/>
      <c r="I138" s="11">
        <v>0</v>
      </c>
    </row>
    <row r="139" spans="2:9" ht="9.75" customHeight="1" x14ac:dyDescent="0.25">
      <c r="B139" s="1"/>
      <c r="C139" s="7" t="s">
        <v>64</v>
      </c>
      <c r="D139" s="11"/>
      <c r="E139" s="11"/>
      <c r="F139" s="11">
        <v>0</v>
      </c>
      <c r="G139" s="11"/>
      <c r="H139" s="11"/>
      <c r="I139" s="11">
        <v>0</v>
      </c>
    </row>
    <row r="140" spans="2:9" ht="9.75" customHeight="1" x14ac:dyDescent="0.25">
      <c r="B140" s="1"/>
      <c r="C140" s="7" t="s">
        <v>65</v>
      </c>
      <c r="D140" s="11"/>
      <c r="E140" s="11"/>
      <c r="F140" s="11">
        <v>0</v>
      </c>
      <c r="G140" s="11"/>
      <c r="H140" s="11"/>
      <c r="I140" s="11">
        <v>0</v>
      </c>
    </row>
    <row r="141" spans="2:9" ht="9.75" customHeight="1" x14ac:dyDescent="0.25">
      <c r="B141" s="1"/>
      <c r="C141" s="7" t="s">
        <v>66</v>
      </c>
      <c r="D141" s="11"/>
      <c r="E141" s="11"/>
      <c r="F141" s="11">
        <v>0</v>
      </c>
      <c r="G141" s="11"/>
      <c r="H141" s="11"/>
      <c r="I141" s="11">
        <v>0</v>
      </c>
    </row>
    <row r="142" spans="2:9" ht="16.5" x14ac:dyDescent="0.25">
      <c r="B142" s="1"/>
      <c r="C142" s="9" t="s">
        <v>85</v>
      </c>
      <c r="D142" s="11"/>
      <c r="E142" s="11"/>
      <c r="F142" s="11">
        <v>0</v>
      </c>
      <c r="G142" s="11"/>
      <c r="H142" s="11"/>
      <c r="I142" s="11">
        <v>0</v>
      </c>
    </row>
    <row r="143" spans="2:9" ht="9.75" customHeight="1" x14ac:dyDescent="0.25">
      <c r="B143" s="1"/>
      <c r="C143" s="7" t="s">
        <v>67</v>
      </c>
      <c r="D143" s="11"/>
      <c r="E143" s="11"/>
      <c r="F143" s="11">
        <v>0</v>
      </c>
      <c r="G143" s="11"/>
      <c r="H143" s="11"/>
      <c r="I143" s="11">
        <v>0</v>
      </c>
    </row>
    <row r="144" spans="2:9" ht="9.75" customHeight="1" x14ac:dyDescent="0.25">
      <c r="B144" s="1"/>
      <c r="C144" s="7" t="s">
        <v>68</v>
      </c>
      <c r="D144" s="11"/>
      <c r="E144" s="11"/>
      <c r="F144" s="11">
        <v>0</v>
      </c>
      <c r="G144" s="11"/>
      <c r="H144" s="11"/>
      <c r="I144" s="11">
        <v>0</v>
      </c>
    </row>
    <row r="145" spans="2:9" ht="9.75" customHeight="1" x14ac:dyDescent="0.25">
      <c r="B145" s="38" t="s">
        <v>69</v>
      </c>
      <c r="C145" s="38"/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9" ht="9.75" customHeight="1" x14ac:dyDescent="0.25">
      <c r="B146" s="1"/>
      <c r="C146" s="7" t="s">
        <v>70</v>
      </c>
      <c r="D146" s="11"/>
      <c r="E146" s="11"/>
      <c r="F146" s="11">
        <v>0</v>
      </c>
      <c r="G146" s="11"/>
      <c r="H146" s="11"/>
      <c r="I146" s="11">
        <v>0</v>
      </c>
    </row>
    <row r="147" spans="2:9" ht="9.75" customHeight="1" x14ac:dyDescent="0.25">
      <c r="B147" s="1"/>
      <c r="C147" s="7" t="s">
        <v>71</v>
      </c>
      <c r="D147" s="11"/>
      <c r="E147" s="11"/>
      <c r="F147" s="11">
        <v>0</v>
      </c>
      <c r="G147" s="11"/>
      <c r="H147" s="11"/>
      <c r="I147" s="11">
        <v>0</v>
      </c>
    </row>
    <row r="148" spans="2:9" ht="9.75" customHeight="1" x14ac:dyDescent="0.25">
      <c r="B148" s="1"/>
      <c r="C148" s="7" t="s">
        <v>72</v>
      </c>
      <c r="D148" s="11"/>
      <c r="E148" s="11"/>
      <c r="F148" s="11">
        <v>0</v>
      </c>
      <c r="G148" s="11"/>
      <c r="H148" s="11"/>
      <c r="I148" s="11">
        <v>0</v>
      </c>
    </row>
    <row r="149" spans="2:9" ht="9.75" customHeight="1" x14ac:dyDescent="0.25">
      <c r="B149" s="38" t="s">
        <v>73</v>
      </c>
      <c r="C149" s="38"/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</row>
    <row r="150" spans="2:9" ht="9.75" customHeight="1" x14ac:dyDescent="0.25">
      <c r="B150" s="1"/>
      <c r="C150" s="7" t="s">
        <v>74</v>
      </c>
      <c r="D150" s="11"/>
      <c r="E150" s="11"/>
      <c r="F150" s="11">
        <v>0</v>
      </c>
      <c r="G150" s="11"/>
      <c r="H150" s="11"/>
      <c r="I150" s="11">
        <v>0</v>
      </c>
    </row>
    <row r="151" spans="2:9" ht="9.75" customHeight="1" x14ac:dyDescent="0.25">
      <c r="B151" s="1"/>
      <c r="C151" s="7" t="s">
        <v>75</v>
      </c>
      <c r="D151" s="11"/>
      <c r="E151" s="11"/>
      <c r="F151" s="11">
        <v>0</v>
      </c>
      <c r="G151" s="11"/>
      <c r="H151" s="11"/>
      <c r="I151" s="11">
        <v>0</v>
      </c>
    </row>
    <row r="152" spans="2:9" ht="9.75" customHeight="1" x14ac:dyDescent="0.25">
      <c r="B152" s="1"/>
      <c r="C152" s="7" t="s">
        <v>76</v>
      </c>
      <c r="D152" s="11"/>
      <c r="E152" s="11"/>
      <c r="F152" s="11">
        <v>0</v>
      </c>
      <c r="G152" s="11"/>
      <c r="H152" s="11"/>
      <c r="I152" s="11">
        <v>0</v>
      </c>
    </row>
    <row r="153" spans="2:9" ht="9.75" customHeight="1" x14ac:dyDescent="0.25">
      <c r="B153" s="1"/>
      <c r="C153" s="7" t="s">
        <v>77</v>
      </c>
      <c r="D153" s="11"/>
      <c r="E153" s="11"/>
      <c r="F153" s="11">
        <v>0</v>
      </c>
      <c r="G153" s="11"/>
      <c r="H153" s="11"/>
      <c r="I153" s="11">
        <v>0</v>
      </c>
    </row>
    <row r="154" spans="2:9" ht="9.75" customHeight="1" x14ac:dyDescent="0.25">
      <c r="B154" s="1"/>
      <c r="C154" s="7" t="s">
        <v>78</v>
      </c>
      <c r="D154" s="11"/>
      <c r="E154" s="11"/>
      <c r="F154" s="11">
        <v>0</v>
      </c>
      <c r="G154" s="11"/>
      <c r="H154" s="11"/>
      <c r="I154" s="11">
        <v>0</v>
      </c>
    </row>
    <row r="155" spans="2:9" ht="9.75" customHeight="1" x14ac:dyDescent="0.25">
      <c r="B155" s="1"/>
      <c r="C155" s="7" t="s">
        <v>79</v>
      </c>
      <c r="D155" s="11"/>
      <c r="E155" s="11"/>
      <c r="F155" s="11">
        <v>0</v>
      </c>
      <c r="G155" s="11"/>
      <c r="H155" s="11"/>
      <c r="I155" s="11">
        <v>0</v>
      </c>
    </row>
    <row r="156" spans="2:9" ht="9.75" customHeight="1" x14ac:dyDescent="0.25">
      <c r="B156" s="1"/>
      <c r="C156" s="7" t="s">
        <v>80</v>
      </c>
      <c r="D156" s="12"/>
      <c r="E156" s="12"/>
      <c r="F156" s="12">
        <v>0</v>
      </c>
      <c r="G156" s="12"/>
      <c r="H156" s="13"/>
      <c r="I156" s="12">
        <v>0</v>
      </c>
    </row>
    <row r="157" spans="2:9" ht="6" customHeight="1" x14ac:dyDescent="0.25">
      <c r="B157" s="1"/>
      <c r="C157" s="7"/>
      <c r="D157" s="14"/>
      <c r="E157" s="14"/>
      <c r="F157" s="14"/>
      <c r="G157" s="15"/>
      <c r="H157" s="14"/>
      <c r="I157" s="14"/>
    </row>
    <row r="158" spans="2:9" ht="10.5" customHeight="1" x14ac:dyDescent="0.25">
      <c r="B158" s="36" t="s">
        <v>82</v>
      </c>
      <c r="C158" s="36"/>
      <c r="D158" s="16">
        <f>+D84+D10</f>
        <v>101243593.09</v>
      </c>
      <c r="E158" s="16">
        <f t="shared" ref="E158:I158" si="7">+E84+E10</f>
        <v>0</v>
      </c>
      <c r="F158" s="16">
        <f t="shared" si="7"/>
        <v>101243593.09</v>
      </c>
      <c r="G158" s="16">
        <f t="shared" si="7"/>
        <v>43829663.530000001</v>
      </c>
      <c r="H158" s="16">
        <f t="shared" si="7"/>
        <v>43829663.530000001</v>
      </c>
      <c r="I158" s="16">
        <f t="shared" si="7"/>
        <v>57413929.560000002</v>
      </c>
    </row>
    <row r="159" spans="2:9" ht="3" customHeight="1" thickBot="1" x14ac:dyDescent="0.3">
      <c r="B159" s="2"/>
      <c r="C159" s="5"/>
      <c r="D159" s="3"/>
      <c r="E159" s="3"/>
      <c r="F159" s="3"/>
      <c r="G159" s="3"/>
      <c r="H159" s="3"/>
      <c r="I159" s="3"/>
    </row>
  </sheetData>
  <mergeCells count="31">
    <mergeCell ref="B137:C137"/>
    <mergeCell ref="B145:C145"/>
    <mergeCell ref="B149:C149"/>
    <mergeCell ref="B158:C158"/>
    <mergeCell ref="B85:C85"/>
    <mergeCell ref="B93:C93"/>
    <mergeCell ref="B103:C103"/>
    <mergeCell ref="B113:C113"/>
    <mergeCell ref="B123:C123"/>
    <mergeCell ref="B133:C133"/>
    <mergeCell ref="B84:C84"/>
    <mergeCell ref="B10:C10"/>
    <mergeCell ref="B11:C11"/>
    <mergeCell ref="B19:C19"/>
    <mergeCell ref="B29:C29"/>
    <mergeCell ref="B39:C39"/>
    <mergeCell ref="B49:C49"/>
    <mergeCell ref="B59:C59"/>
    <mergeCell ref="B63:C63"/>
    <mergeCell ref="B71:C71"/>
    <mergeCell ref="B75:C75"/>
    <mergeCell ref="B83:C83"/>
    <mergeCell ref="H2:I2"/>
    <mergeCell ref="B8:C9"/>
    <mergeCell ref="D8:H8"/>
    <mergeCell ref="I8:I9"/>
    <mergeCell ref="B3:I3"/>
    <mergeCell ref="B4:I4"/>
    <mergeCell ref="B5:I5"/>
    <mergeCell ref="B6:I6"/>
    <mergeCell ref="B7:I7"/>
  </mergeCells>
  <printOptions horizontalCentered="1"/>
  <pageMargins left="0.31496062992125984" right="0.31496062992125984" top="0.35433070866141736" bottom="0.35433070866141736" header="0" footer="0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CONTABILIDAD</cp:lastModifiedBy>
  <cp:lastPrinted>2024-07-25T16:33:02Z</cp:lastPrinted>
  <dcterms:created xsi:type="dcterms:W3CDTF">2016-10-14T15:00:32Z</dcterms:created>
  <dcterms:modified xsi:type="dcterms:W3CDTF">2024-07-25T16:33:09Z</dcterms:modified>
</cp:coreProperties>
</file>