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755"/>
  </bookViews>
  <sheets>
    <sheet name="IC-3" sheetId="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46" l="1"/>
  <c r="G43" i="46"/>
  <c r="E43" i="46"/>
  <c r="F43" i="46"/>
  <c r="I25" i="46"/>
  <c r="I34" i="46" l="1"/>
  <c r="I33" i="46"/>
  <c r="G32" i="46"/>
  <c r="F32" i="46"/>
  <c r="I28" i="46"/>
  <c r="E27" i="46"/>
  <c r="I27" i="46" s="1"/>
  <c r="G25" i="46"/>
  <c r="F25" i="46"/>
  <c r="E25" i="46"/>
  <c r="I19" i="46"/>
  <c r="I15" i="46"/>
  <c r="G14" i="46"/>
  <c r="F14" i="46"/>
  <c r="I14" i="46" s="1"/>
  <c r="I10" i="46"/>
  <c r="E9" i="46"/>
  <c r="I32" i="46" l="1"/>
  <c r="I9" i="46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<sst xmlns="http://schemas.openxmlformats.org/spreadsheetml/2006/main" count="40" uniqueCount="32">
  <si>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</si>
  <si>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</si>
  <si>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</si>
  <si>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</si>
  <si>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</si>
  <si>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</si>
  <si>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</si>
  <si>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</si>
  <si>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</si>
  <si>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</si>
  <si>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</si>
  <si>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</si>
  <si>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</si>
  <si>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</si>
  <si>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</si>
  <si>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</si>
  <si>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</si>
  <si>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</si>
  <si>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Cambios en la Hacienda Pública / Patrimonio Contribuido Neto de 20XN</t>
  </si>
  <si>
    <t>Variaciones de la Hacienda Pública / Patrimonio Generado Neto de 20XN</t>
  </si>
  <si>
    <t>Cambios en el Exceso o Insuficiencia en la Actualización de la Hacienda Pública / Patrimonio Neto de 20XN</t>
  </si>
  <si>
    <t>Resultados por Tenencia de Activos no Monetarios</t>
  </si>
  <si>
    <t>Hacienda Pública / Patrimonio Neto Final de 20XN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</si>
  <si>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</si>
  <si>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</si>
  <si>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</si>
  <si>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>Del 01 de enero al 30 dejunio de 2024</t>
  </si>
  <si>
    <t>Nombre del Ente Público: Universidad Tecnologica de la Costa Grande de Guerrero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</si>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</sst>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141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3" fontId="6" fillId="3" borderId="21" xfId="2" applyNumberFormat="1" applyFont="1" applyFill="1" applyBorder="1" applyAlignment="1">
      <alignment horizontal="right" vertical="top"/>
    </xf>
    <xf numFmtId="3" fontId="6" fillId="3" borderId="22" xfId="2" applyNumberFormat="1" applyFont="1" applyFill="1" applyBorder="1" applyAlignment="1" applyProtection="1">
      <alignment horizontal="right" vertical="top"/>
      <protection locked="0"/>
    </xf>
    <xf numFmtId="3" fontId="6" fillId="3" borderId="23" xfId="2" applyNumberFormat="1" applyFont="1" applyFill="1" applyBorder="1" applyAlignment="1" applyProtection="1">
      <alignment horizontal="right" vertical="top"/>
    </xf>
    <xf numFmtId="3" fontId="4" fillId="0" borderId="24" xfId="2" applyNumberFormat="1" applyFont="1" applyFill="1" applyBorder="1" applyAlignment="1" applyProtection="1">
      <alignment horizontal="right" vertical="top"/>
      <protection locked="0"/>
    </xf>
    <xf numFmtId="3" fontId="4" fillId="0" borderId="23" xfId="2" applyNumberFormat="1" applyFont="1" applyFill="1" applyBorder="1" applyAlignment="1" applyProtection="1">
      <alignment horizontal="right" vertical="top"/>
    </xf>
    <xf numFmtId="3" fontId="4" fillId="0" borderId="20" xfId="2" applyNumberFormat="1" applyFont="1" applyFill="1" applyBorder="1" applyAlignment="1">
      <alignment horizontal="right" vertical="top"/>
    </xf>
    <xf numFmtId="0" fontId="4" fillId="3" borderId="25" xfId="2" applyFont="1" applyFill="1" applyBorder="1" applyAlignment="1">
      <alignment vertical="top"/>
    </xf>
    <xf numFmtId="3" fontId="4" fillId="0" borderId="20" xfId="2" applyNumberFormat="1" applyFont="1" applyFill="1" applyBorder="1" applyAlignment="1" applyProtection="1">
      <alignment horizontal="right" vertical="top"/>
    </xf>
    <xf numFmtId="3" fontId="4" fillId="0" borderId="24" xfId="2" applyNumberFormat="1" applyFont="1" applyFill="1" applyBorder="1" applyAlignment="1" applyProtection="1">
      <alignment horizontal="right" vertical="top"/>
    </xf>
    <xf numFmtId="3" fontId="4" fillId="0" borderId="24" xfId="2" applyNumberFormat="1" applyFont="1" applyFill="1" applyBorder="1" applyAlignment="1">
      <alignment horizontal="right" vertical="top"/>
    </xf>
    <xf numFmtId="0" fontId="4" fillId="3" borderId="18" xfId="2" applyFont="1" applyFill="1" applyBorder="1" applyAlignment="1">
      <alignment vertical="top"/>
    </xf>
    <xf numFmtId="3" fontId="4" fillId="0" borderId="22" xfId="2" applyNumberFormat="1" applyFont="1" applyFill="1" applyBorder="1" applyAlignment="1" applyProtection="1">
      <alignment horizontal="right" vertical="top"/>
    </xf>
    <xf numFmtId="3" fontId="4" fillId="0" borderId="22" xfId="2" applyNumberFormat="1" applyFont="1" applyFill="1" applyBorder="1" applyAlignment="1" applyProtection="1">
      <alignment horizontal="right" vertical="top"/>
      <protection locked="0"/>
    </xf>
    <xf numFmtId="3" fontId="4" fillId="0" borderId="22" xfId="2" applyNumberFormat="1" applyFont="1" applyFill="1" applyBorder="1" applyAlignment="1">
      <alignment horizontal="right" vertical="top"/>
    </xf>
    <xf numFmtId="3" fontId="6" fillId="0" borderId="22" xfId="2" applyNumberFormat="1" applyFont="1" applyFill="1" applyBorder="1" applyAlignment="1" applyProtection="1">
      <alignment horizontal="right" vertical="top"/>
    </xf>
    <xf numFmtId="3" fontId="6" fillId="0" borderId="22" xfId="2" applyNumberFormat="1" applyFont="1" applyFill="1" applyBorder="1" applyAlignment="1">
      <alignment horizontal="right" vertical="top"/>
    </xf>
    <xf numFmtId="3" fontId="4" fillId="0" borderId="23" xfId="2" applyNumberFormat="1" applyFont="1" applyFill="1" applyBorder="1" applyAlignment="1" applyProtection="1">
      <alignment horizontal="right" vertical="top"/>
      <protection locked="0"/>
    </xf>
    <xf numFmtId="3" fontId="4" fillId="0" borderId="23" xfId="2" applyNumberFormat="1" applyFont="1" applyFill="1" applyBorder="1" applyAlignment="1">
      <alignment horizontal="right" vertical="top"/>
    </xf>
    <xf numFmtId="3" fontId="4" fillId="0" borderId="27" xfId="2" applyNumberFormat="1" applyFont="1" applyFill="1" applyBorder="1" applyAlignment="1" applyProtection="1">
      <alignment horizontal="right" vertical="top"/>
    </xf>
    <xf numFmtId="3" fontId="4" fillId="0" borderId="27" xfId="2" applyNumberFormat="1" applyFont="1" applyFill="1" applyBorder="1" applyAlignment="1" applyProtection="1">
      <alignment horizontal="right" vertical="top"/>
      <protection locked="0"/>
    </xf>
    <xf numFmtId="3" fontId="4" fillId="0" borderId="27" xfId="2" applyNumberFormat="1" applyFont="1" applyFill="1" applyBorder="1" applyAlignment="1">
      <alignment horizontal="right" vertical="top"/>
    </xf>
    <xf numFmtId="0" fontId="6" fillId="3" borderId="4" xfId="2" applyFont="1" applyFill="1" applyBorder="1" applyAlignment="1">
      <alignment vertical="top"/>
    </xf>
    <xf numFmtId="3" fontId="6" fillId="0" borderId="24" xfId="2" applyNumberFormat="1" applyFont="1" applyFill="1" applyBorder="1" applyAlignment="1">
      <alignment horizontal="right" vertical="top"/>
    </xf>
    <xf numFmtId="3" fontId="6" fillId="0" borderId="23" xfId="2" applyNumberFormat="1" applyFont="1" applyFill="1" applyBorder="1" applyAlignment="1">
      <alignment horizontal="right" vertical="top"/>
    </xf>
    <xf numFmtId="3" fontId="6" fillId="0" borderId="27" xfId="2" applyNumberFormat="1" applyFont="1" applyFill="1" applyBorder="1" applyAlignment="1" applyProtection="1">
      <alignment horizontal="right" vertical="top"/>
    </xf>
    <xf numFmtId="3" fontId="6" fillId="0" borderId="24" xfId="2" applyNumberFormat="1" applyFont="1" applyFill="1" applyBorder="1" applyAlignment="1" applyProtection="1">
      <alignment horizontal="right" vertical="top"/>
    </xf>
    <xf numFmtId="3" fontId="4" fillId="0" borderId="5" xfId="2" applyNumberFormat="1" applyFont="1" applyFill="1" applyBorder="1" applyAlignment="1">
      <alignment horizontal="right" vertical="top"/>
    </xf>
    <xf numFmtId="3" fontId="6" fillId="0" borderId="27" xfId="2" applyNumberFormat="1" applyFont="1" applyFill="1" applyBorder="1" applyAlignment="1">
      <alignment horizontal="right" vertical="top"/>
    </xf>
    <xf numFmtId="0" fontId="6" fillId="3" borderId="18" xfId="2" applyFont="1" applyFill="1" applyBorder="1" applyAlignment="1">
      <alignment vertical="top"/>
    </xf>
    <xf numFmtId="0" fontId="4" fillId="3" borderId="24" xfId="2" applyFont="1" applyFill="1" applyBorder="1" applyAlignment="1">
      <alignment vertical="top"/>
    </xf>
    <xf numFmtId="0" fontId="1" fillId="0" borderId="18" xfId="2" applyBorder="1"/>
    <xf numFmtId="0" fontId="5" fillId="3" borderId="23" xfId="2" applyFont="1" applyFill="1" applyBorder="1" applyAlignment="1">
      <alignment wrapText="1"/>
    </xf>
    <xf numFmtId="0" fontId="5" fillId="3" borderId="24" xfId="2" applyFont="1" applyFill="1" applyBorder="1" applyAlignment="1">
      <alignment wrapText="1"/>
    </xf>
    <xf numFmtId="0" fontId="1" fillId="0" borderId="24" xfId="2" applyBorder="1"/>
    <xf numFmtId="0" fontId="4" fillId="3" borderId="18" xfId="2" applyFont="1" applyFill="1" applyBorder="1"/>
    <xf numFmtId="0" fontId="5" fillId="3" borderId="24" xfId="2" applyFont="1" applyFill="1" applyBorder="1" applyAlignment="1">
      <alignment vertical="top"/>
    </xf>
    <xf numFmtId="0" fontId="5" fillId="3" borderId="22" xfId="2" applyFont="1" applyFill="1" applyBorder="1" applyAlignment="1">
      <alignment vertical="top"/>
    </xf>
    <xf numFmtId="43" fontId="5" fillId="3" borderId="24" xfId="3" applyFont="1" applyFill="1" applyBorder="1"/>
    <xf numFmtId="0" fontId="5" fillId="3" borderId="22" xfId="2" applyFont="1" applyFill="1" applyBorder="1" applyAlignment="1">
      <alignment vertical="center"/>
    </xf>
    <xf numFmtId="0" fontId="5" fillId="3" borderId="22" xfId="2" applyFont="1" applyFill="1" applyBorder="1"/>
    <xf numFmtId="0" fontId="5" fillId="3" borderId="23" xfId="2" applyFont="1" applyFill="1" applyBorder="1" applyAlignment="1" applyProtection="1">
      <protection locked="0"/>
    </xf>
    <xf numFmtId="43" fontId="5" fillId="3" borderId="27" xfId="3" applyFont="1" applyFill="1" applyBorder="1"/>
    <xf numFmtId="0" fontId="4" fillId="3" borderId="23" xfId="2" applyFont="1" applyFill="1" applyBorder="1"/>
    <xf numFmtId="0" fontId="5" fillId="3" borderId="23" xfId="2" applyFont="1" applyFill="1" applyBorder="1" applyAlignment="1" applyProtection="1">
      <alignment vertical="center"/>
      <protection locked="0"/>
    </xf>
    <xf numFmtId="0" fontId="5" fillId="3" borderId="5" xfId="2" applyFont="1" applyFill="1" applyBorder="1" applyAlignment="1" applyProtection="1">
      <alignment vertical="center"/>
      <protection locked="0"/>
    </xf>
    <xf numFmtId="0" fontId="4" fillId="3" borderId="24" xfId="2" applyFont="1" applyFill="1" applyBorder="1" applyAlignment="1" applyProtection="1">
      <protection locked="0"/>
    </xf>
    <xf numFmtId="0" fontId="5" fillId="3" borderId="23" xfId="2" applyFont="1" applyFill="1" applyBorder="1" applyAlignment="1" applyProtection="1">
      <alignment vertical="top" wrapText="1"/>
      <protection locked="0"/>
    </xf>
    <xf numFmtId="43" fontId="5" fillId="3" borderId="24" xfId="3" applyFont="1" applyFill="1" applyBorder="1" applyAlignment="1">
      <alignment vertical="top"/>
    </xf>
    <xf numFmtId="43" fontId="5" fillId="3" borderId="23" xfId="3" applyFont="1" applyFill="1" applyBorder="1" applyAlignment="1">
      <alignment vertical="top"/>
    </xf>
    <xf numFmtId="0" fontId="5" fillId="3" borderId="24" xfId="2" applyFont="1" applyFill="1" applyBorder="1" applyAlignment="1" applyProtection="1">
      <alignment vertical="top" wrapText="1"/>
      <protection locked="0"/>
    </xf>
    <xf numFmtId="0" fontId="5" fillId="3" borderId="5" xfId="2" applyFont="1" applyFill="1" applyBorder="1" applyAlignment="1" applyProtection="1">
      <alignment vertical="top" wrapText="1"/>
      <protection locked="0"/>
    </xf>
    <xf numFmtId="0" fontId="1" fillId="0" borderId="25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3" fontId="6" fillId="0" borderId="24" xfId="2" applyNumberFormat="1" applyFont="1" applyFill="1" applyBorder="1" applyAlignment="1" applyProtection="1">
      <alignment horizontal="right" vertical="top"/>
      <protection locked="0"/>
    </xf>
    <xf numFmtId="3" fontId="6" fillId="0" borderId="27" xfId="2" applyNumberFormat="1" applyFont="1" applyFill="1" applyBorder="1" applyAlignment="1" applyProtection="1">
      <alignment horizontal="right" vertical="top"/>
      <protection locked="0"/>
    </xf>
    <xf numFmtId="3" fontId="15" fillId="0" borderId="22" xfId="2" applyNumberFormat="1" applyFont="1" applyFill="1" applyBorder="1" applyAlignment="1" applyProtection="1">
      <alignment horizontal="right" vertical="top"/>
    </xf>
    <xf numFmtId="3" fontId="6" fillId="0" borderId="23" xfId="2" applyNumberFormat="1" applyFont="1" applyFill="1" applyBorder="1" applyAlignment="1" applyProtection="1">
      <alignment horizontal="right" vertical="top"/>
    </xf>
    <xf numFmtId="3" fontId="4" fillId="3" borderId="24" xfId="2" applyNumberFormat="1" applyFont="1" applyFill="1" applyBorder="1" applyAlignment="1">
      <alignment vertical="top"/>
    </xf>
    <xf numFmtId="0" fontId="6" fillId="3" borderId="24" xfId="2" applyFont="1" applyFill="1" applyBorder="1" applyAlignment="1" applyProtection="1">
      <protection locked="0"/>
    </xf>
    <xf numFmtId="3" fontId="0" fillId="0" borderId="0" xfId="0" applyNumberFormat="1"/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5" fillId="0" borderId="26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3" fontId="14" fillId="0" borderId="27" xfId="2" applyNumberFormat="1" applyFont="1" applyBorder="1" applyAlignment="1">
      <alignment horizontal="center"/>
    </xf>
    <xf numFmtId="0" fontId="14" fillId="0" borderId="28" xfId="2" applyFont="1" applyBorder="1" applyAlignment="1">
      <alignment horizontal="center"/>
    </xf>
    <xf numFmtId="3" fontId="14" fillId="0" borderId="28" xfId="2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815423</xdr:colOff>
      <xdr:row>47</xdr:row>
      <xdr:rowOff>19050</xdr:rowOff>
    </xdr:from>
    <xdr:to>
      <xdr:col>4</xdr:col>
      <xdr:colOff>417029</xdr:colOff>
      <xdr:row>53</xdr:row>
      <xdr:rowOff>154331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182053" y="9684854"/>
          <a:ext cx="21526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________________________________</a:t>
          </a: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274154</xdr:colOff>
      <xdr:row>47</xdr:row>
      <xdr:rowOff>28575</xdr:rowOff>
    </xdr:from>
    <xdr:to>
      <xdr:col>7</xdr:col>
      <xdr:colOff>231913</xdr:colOff>
      <xdr:row>53</xdr:row>
      <xdr:rowOff>133350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191828" y="9694379"/>
          <a:ext cx="2533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MTRO. FRANCISCO JAVIER ELISEA DE LA CRUZ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7</xdr:col>
      <xdr:colOff>146189</xdr:colOff>
      <xdr:row>47</xdr:row>
      <xdr:rowOff>0</xdr:rowOff>
    </xdr:from>
    <xdr:to>
      <xdr:col>9</xdr:col>
      <xdr:colOff>399636</xdr:colOff>
      <xdr:row>52</xdr:row>
      <xdr:rowOff>55844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6639754" y="9665804"/>
          <a:ext cx="1943099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47</xdr:row>
      <xdr:rowOff>47625</xdr:rowOff>
    </xdr:from>
    <xdr:to>
      <xdr:col>3</xdr:col>
      <xdr:colOff>958298</xdr:colOff>
      <xdr:row>53</xdr:row>
      <xdr:rowOff>182906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248478" y="9713429"/>
          <a:ext cx="20764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tabSelected="1" topLeftCell="A31" zoomScale="115" zoomScaleNormal="115" workbookViewId="0">
      <selection activeCell="L38" sqref="L38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7.28515625" customWidth="1"/>
    <col min="6" max="6" width="13.42578125" customWidth="1"/>
    <col min="7" max="7" width="14.7109375" customWidth="1"/>
    <col min="8" max="8" width="14.28515625" customWidth="1"/>
    <col min="9" max="9" width="13.5703125" customWidth="1"/>
    <col min="10" max="10" width="4.140625" customWidth="1"/>
    <col min="11" max="11" width="12.85546875" customWidth="1"/>
  </cols>
  <sheetData>
    <row r="1" spans="2:9" ht="15.75" x14ac:dyDescent="0.25">
      <c r="I1" s="60"/>
    </row>
    <row r="2" spans="2:9" ht="15.75" customHeight="1" x14ac:dyDescent="0.25">
      <c r="H2" s="121" t="s">
        <v>23</v>
      </c>
      <c r="I2" s="121"/>
    </row>
    <row r="3" spans="2:9" x14ac:dyDescent="0.25">
      <c r="B3" s="122" t="s">
        <v>27</v>
      </c>
      <c r="C3" s="123"/>
      <c r="D3" s="123"/>
      <c r="E3" s="123"/>
      <c r="F3" s="123"/>
      <c r="G3" s="123"/>
      <c r="H3" s="123"/>
      <c r="I3" s="124"/>
    </row>
    <row r="4" spans="2:9" ht="12.75" customHeight="1" x14ac:dyDescent="0.25">
      <c r="B4" s="125" t="s">
        <v>9</v>
      </c>
      <c r="C4" s="126"/>
      <c r="D4" s="126"/>
      <c r="E4" s="126"/>
      <c r="F4" s="126"/>
      <c r="G4" s="126"/>
      <c r="H4" s="126"/>
      <c r="I4" s="127"/>
    </row>
    <row r="5" spans="2:9" x14ac:dyDescent="0.25">
      <c r="B5" s="125" t="s">
        <v>26</v>
      </c>
      <c r="C5" s="126"/>
      <c r="D5" s="126"/>
      <c r="E5" s="126"/>
      <c r="F5" s="126"/>
      <c r="G5" s="126"/>
      <c r="H5" s="126"/>
      <c r="I5" s="127"/>
    </row>
    <row r="6" spans="2:9" x14ac:dyDescent="0.25">
      <c r="B6" s="138" t="s">
        <v>25</v>
      </c>
      <c r="C6" s="139"/>
      <c r="D6" s="139"/>
      <c r="E6" s="139"/>
      <c r="F6" s="139"/>
      <c r="G6" s="139"/>
      <c r="H6" s="139"/>
      <c r="I6" s="140"/>
    </row>
    <row r="7" spans="2:9" ht="80.25" customHeight="1" x14ac:dyDescent="0.25">
      <c r="B7" s="128" t="s">
        <v>0</v>
      </c>
      <c r="C7" s="129"/>
      <c r="D7" s="130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</row>
    <row r="8" spans="2:9" ht="9.75" customHeight="1" x14ac:dyDescent="0.25">
      <c r="B8" s="131"/>
      <c r="C8" s="132"/>
      <c r="D8" s="133"/>
      <c r="E8" s="6"/>
      <c r="F8" s="7"/>
      <c r="G8" s="7"/>
      <c r="H8" s="7"/>
      <c r="I8" s="7"/>
    </row>
    <row r="9" spans="2:9" x14ac:dyDescent="0.25">
      <c r="B9" s="134" t="s">
        <v>28</v>
      </c>
      <c r="C9" s="135"/>
      <c r="D9" s="136"/>
      <c r="E9" s="8">
        <f>+E10</f>
        <v>112319648.73</v>
      </c>
      <c r="F9" s="9"/>
      <c r="G9" s="9"/>
      <c r="H9" s="9"/>
      <c r="I9" s="10">
        <f>+E9</f>
        <v>112319648.73</v>
      </c>
    </row>
    <row r="10" spans="2:9" x14ac:dyDescent="0.25">
      <c r="B10" s="2"/>
      <c r="C10" s="94" t="s">
        <v>1</v>
      </c>
      <c r="D10" s="95"/>
      <c r="E10" s="11">
        <v>112319648.73</v>
      </c>
      <c r="F10" s="12"/>
      <c r="G10" s="12"/>
      <c r="H10" s="11"/>
      <c r="I10" s="13">
        <f>+E10</f>
        <v>112319648.73</v>
      </c>
    </row>
    <row r="11" spans="2:9" x14ac:dyDescent="0.25">
      <c r="B11" s="14"/>
      <c r="C11" s="92" t="s">
        <v>3</v>
      </c>
      <c r="D11" s="93"/>
      <c r="E11" s="11">
        <v>0</v>
      </c>
      <c r="F11" s="15"/>
      <c r="G11" s="16"/>
      <c r="H11" s="11"/>
      <c r="I11" s="17">
        <v>0</v>
      </c>
    </row>
    <row r="12" spans="2:9" x14ac:dyDescent="0.25">
      <c r="B12" s="18"/>
      <c r="C12" s="94" t="s">
        <v>15</v>
      </c>
      <c r="D12" s="95"/>
      <c r="E12" s="11">
        <v>0</v>
      </c>
      <c r="F12" s="19"/>
      <c r="G12" s="19"/>
      <c r="H12" s="20"/>
      <c r="I12" s="21">
        <v>0</v>
      </c>
    </row>
    <row r="13" spans="2:9" ht="9.75" customHeight="1" x14ac:dyDescent="0.25">
      <c r="B13" s="101"/>
      <c r="C13" s="102"/>
      <c r="D13" s="137"/>
      <c r="E13" s="19"/>
      <c r="F13" s="19"/>
      <c r="G13" s="19"/>
      <c r="H13" s="21"/>
      <c r="I13" s="21"/>
    </row>
    <row r="14" spans="2:9" x14ac:dyDescent="0.25">
      <c r="B14" s="118" t="s">
        <v>29</v>
      </c>
      <c r="C14" s="119"/>
      <c r="D14" s="120"/>
      <c r="E14" s="22"/>
      <c r="F14" s="23">
        <f>+F19</f>
        <v>-915235.29</v>
      </c>
      <c r="G14" s="23">
        <f>+G15</f>
        <v>40031</v>
      </c>
      <c r="H14" s="23"/>
      <c r="I14" s="23">
        <f>F14+G14</f>
        <v>-875204.29</v>
      </c>
    </row>
    <row r="15" spans="2:9" x14ac:dyDescent="0.25">
      <c r="B15" s="14"/>
      <c r="C15" s="94" t="s">
        <v>16</v>
      </c>
      <c r="D15" s="95"/>
      <c r="E15" s="12"/>
      <c r="F15" s="12"/>
      <c r="G15" s="11">
        <v>40031</v>
      </c>
      <c r="H15" s="24"/>
      <c r="I15" s="25">
        <f>G15</f>
        <v>40031</v>
      </c>
    </row>
    <row r="16" spans="2:9" x14ac:dyDescent="0.25">
      <c r="B16" s="18"/>
      <c r="C16" s="94" t="s">
        <v>4</v>
      </c>
      <c r="D16" s="95"/>
      <c r="E16" s="26"/>
      <c r="F16" s="27"/>
      <c r="G16" s="16"/>
      <c r="H16" s="11"/>
      <c r="I16" s="28">
        <v>0</v>
      </c>
    </row>
    <row r="17" spans="2:10" x14ac:dyDescent="0.25">
      <c r="B17" s="1"/>
      <c r="C17" s="92" t="s">
        <v>17</v>
      </c>
      <c r="D17" s="93"/>
      <c r="E17" s="26"/>
      <c r="F17" s="11"/>
      <c r="G17" s="16"/>
      <c r="H17" s="20"/>
      <c r="I17" s="28">
        <v>0</v>
      </c>
    </row>
    <row r="18" spans="2:10" x14ac:dyDescent="0.25">
      <c r="B18" s="18"/>
      <c r="C18" s="71" t="s">
        <v>5</v>
      </c>
      <c r="D18" s="103"/>
      <c r="E18" s="26"/>
      <c r="F18" s="20"/>
      <c r="G18" s="16"/>
      <c r="H18" s="11"/>
      <c r="I18" s="28">
        <v>0</v>
      </c>
    </row>
    <row r="19" spans="2:10" x14ac:dyDescent="0.25">
      <c r="B19" s="29"/>
      <c r="C19" s="104" t="s">
        <v>6</v>
      </c>
      <c r="D19" s="105"/>
      <c r="E19" s="16"/>
      <c r="F19" s="21">
        <v>-915235.29</v>
      </c>
      <c r="G19" s="12"/>
      <c r="H19" s="12"/>
      <c r="I19" s="16">
        <f>+F19</f>
        <v>-915235.29</v>
      </c>
    </row>
    <row r="20" spans="2:10" ht="9.75" customHeight="1" x14ac:dyDescent="0.25">
      <c r="B20" s="106"/>
      <c r="C20" s="107"/>
      <c r="D20" s="108"/>
      <c r="E20" s="30"/>
      <c r="F20" s="23"/>
      <c r="G20" s="30"/>
      <c r="H20" s="30"/>
      <c r="I20" s="30"/>
    </row>
    <row r="21" spans="2:10" ht="24" customHeight="1" x14ac:dyDescent="0.25">
      <c r="B21" s="109" t="s">
        <v>30</v>
      </c>
      <c r="C21" s="110"/>
      <c r="D21" s="111"/>
      <c r="E21" s="17"/>
      <c r="F21" s="12"/>
      <c r="G21" s="16"/>
      <c r="H21" s="30">
        <v>0</v>
      </c>
      <c r="I21" s="30">
        <v>0</v>
      </c>
    </row>
    <row r="22" spans="2:10" x14ac:dyDescent="0.25">
      <c r="B22" s="29"/>
      <c r="C22" s="69" t="s">
        <v>7</v>
      </c>
      <c r="D22" s="70"/>
      <c r="E22" s="31"/>
      <c r="F22" s="32"/>
      <c r="G22" s="33"/>
      <c r="H22" s="25">
        <v>0</v>
      </c>
      <c r="I22" s="30"/>
    </row>
    <row r="23" spans="2:10" x14ac:dyDescent="0.25">
      <c r="B23" s="18"/>
      <c r="C23" s="94" t="s">
        <v>8</v>
      </c>
      <c r="D23" s="95"/>
      <c r="E23" s="11"/>
      <c r="F23" s="26"/>
      <c r="G23" s="16"/>
      <c r="H23" s="27">
        <v>0</v>
      </c>
      <c r="I23" s="28"/>
    </row>
    <row r="24" spans="2:10" ht="9.75" customHeight="1" x14ac:dyDescent="0.25">
      <c r="B24" s="112"/>
      <c r="C24" s="113"/>
      <c r="D24" s="114"/>
      <c r="E24" s="27"/>
      <c r="F24" s="26"/>
      <c r="G24" s="26"/>
      <c r="H24" s="27"/>
      <c r="I24" s="28"/>
    </row>
    <row r="25" spans="2:10" x14ac:dyDescent="0.25">
      <c r="B25" s="115" t="s">
        <v>31</v>
      </c>
      <c r="C25" s="116"/>
      <c r="D25" s="117"/>
      <c r="E25" s="62">
        <f>+E10</f>
        <v>112319648.73</v>
      </c>
      <c r="F25" s="32">
        <f>+F19</f>
        <v>-915235.29</v>
      </c>
      <c r="G25" s="33">
        <f>+G15</f>
        <v>40031</v>
      </c>
      <c r="H25" s="63">
        <v>0</v>
      </c>
      <c r="I25" s="30">
        <f>+I9+I14</f>
        <v>111444444.44</v>
      </c>
    </row>
    <row r="26" spans="2:10" ht="9.75" customHeight="1" x14ac:dyDescent="0.25">
      <c r="B26" s="101"/>
      <c r="C26" s="102"/>
      <c r="D26" s="102"/>
      <c r="E26" s="17"/>
      <c r="F26" s="26"/>
      <c r="G26" s="16"/>
      <c r="H26" s="17"/>
      <c r="I26" s="34"/>
      <c r="J26" s="68"/>
    </row>
    <row r="27" spans="2:10" ht="24.75" customHeight="1" x14ac:dyDescent="0.25">
      <c r="B27" s="89" t="s">
        <v>18</v>
      </c>
      <c r="C27" s="90"/>
      <c r="D27" s="91"/>
      <c r="E27" s="23">
        <f>+E28</f>
        <v>42897.760000000002</v>
      </c>
      <c r="F27" s="35"/>
      <c r="G27" s="30"/>
      <c r="H27" s="31"/>
      <c r="I27" s="35">
        <f>+E27</f>
        <v>42897.760000000002</v>
      </c>
    </row>
    <row r="28" spans="2:10" x14ac:dyDescent="0.25">
      <c r="B28" s="18"/>
      <c r="C28" s="92" t="s">
        <v>2</v>
      </c>
      <c r="D28" s="93"/>
      <c r="E28" s="19">
        <v>42897.760000000002</v>
      </c>
      <c r="F28" s="16"/>
      <c r="G28" s="24"/>
      <c r="H28" s="27"/>
      <c r="I28" s="28">
        <f>+E28</f>
        <v>42897.760000000002</v>
      </c>
    </row>
    <row r="29" spans="2:10" x14ac:dyDescent="0.25">
      <c r="B29" s="18"/>
      <c r="C29" s="94" t="s">
        <v>3</v>
      </c>
      <c r="D29" s="95"/>
      <c r="E29" s="64">
        <v>0</v>
      </c>
      <c r="F29" s="27"/>
      <c r="G29" s="16"/>
      <c r="H29" s="11"/>
      <c r="I29" s="28">
        <v>0</v>
      </c>
    </row>
    <row r="30" spans="2:10" x14ac:dyDescent="0.25">
      <c r="B30" s="18"/>
      <c r="C30" s="94" t="s">
        <v>15</v>
      </c>
      <c r="D30" s="95"/>
      <c r="E30" s="64">
        <v>0</v>
      </c>
      <c r="F30" s="11"/>
      <c r="G30" s="16"/>
      <c r="H30" s="24"/>
      <c r="I30" s="17">
        <v>0</v>
      </c>
    </row>
    <row r="31" spans="2:10" ht="9.75" customHeight="1" x14ac:dyDescent="0.25">
      <c r="B31" s="1"/>
      <c r="C31" s="96"/>
      <c r="D31" s="97"/>
      <c r="E31" s="16"/>
      <c r="F31" s="11"/>
      <c r="G31" s="16"/>
      <c r="H31" s="11"/>
      <c r="I31" s="34"/>
    </row>
    <row r="32" spans="2:10" ht="23.25" customHeight="1" x14ac:dyDescent="0.25">
      <c r="B32" s="86" t="s">
        <v>19</v>
      </c>
      <c r="C32" s="87"/>
      <c r="D32" s="88"/>
      <c r="E32" s="12"/>
      <c r="F32" s="31">
        <f>+F34</f>
        <v>875204</v>
      </c>
      <c r="G32" s="65">
        <f>+G33+G34</f>
        <v>-700</v>
      </c>
      <c r="H32" s="12"/>
      <c r="I32" s="32">
        <f>+G32+F32</f>
        <v>874504</v>
      </c>
    </row>
    <row r="33" spans="2:12" x14ac:dyDescent="0.25">
      <c r="B33" s="36"/>
      <c r="C33" s="94" t="s">
        <v>16</v>
      </c>
      <c r="D33" s="95"/>
      <c r="E33" s="30"/>
      <c r="F33" s="30"/>
      <c r="G33" s="17">
        <v>875204</v>
      </c>
      <c r="H33" s="30"/>
      <c r="I33" s="30">
        <f>+G33</f>
        <v>875204</v>
      </c>
    </row>
    <row r="34" spans="2:12" x14ac:dyDescent="0.25">
      <c r="B34" s="1"/>
      <c r="C34" s="94" t="s">
        <v>4</v>
      </c>
      <c r="D34" s="95"/>
      <c r="E34" s="37"/>
      <c r="F34" s="19">
        <v>875204</v>
      </c>
      <c r="G34" s="19">
        <v>-875904</v>
      </c>
      <c r="H34" s="37"/>
      <c r="I34" s="66">
        <f>+G34+F34</f>
        <v>-700</v>
      </c>
    </row>
    <row r="35" spans="2:12" x14ac:dyDescent="0.25">
      <c r="B35" s="38"/>
      <c r="C35" s="94" t="s">
        <v>17</v>
      </c>
      <c r="D35" s="95"/>
      <c r="E35" s="39"/>
      <c r="F35" s="40"/>
      <c r="G35" s="64">
        <v>0</v>
      </c>
      <c r="H35" s="41"/>
      <c r="I35" s="41">
        <v>0</v>
      </c>
    </row>
    <row r="36" spans="2:12" x14ac:dyDescent="0.25">
      <c r="B36" s="42"/>
      <c r="C36" s="98" t="s">
        <v>5</v>
      </c>
      <c r="D36" s="98"/>
      <c r="E36" s="43"/>
      <c r="F36" s="43"/>
      <c r="G36" s="64">
        <v>0</v>
      </c>
      <c r="H36" s="44"/>
      <c r="I36" s="43">
        <v>0</v>
      </c>
    </row>
    <row r="37" spans="2:12" x14ac:dyDescent="0.25">
      <c r="B37" s="42"/>
      <c r="C37" s="99" t="s">
        <v>6</v>
      </c>
      <c r="D37" s="100"/>
      <c r="E37" s="45"/>
      <c r="F37" s="45"/>
      <c r="G37" s="64">
        <v>0</v>
      </c>
      <c r="H37" s="46"/>
      <c r="I37" s="47"/>
    </row>
    <row r="38" spans="2:12" ht="9.75" customHeight="1" x14ac:dyDescent="0.25">
      <c r="B38" s="4"/>
      <c r="C38" s="3"/>
      <c r="D38" s="3"/>
      <c r="E38" s="48"/>
      <c r="F38" s="49"/>
      <c r="G38" s="50"/>
      <c r="H38" s="51"/>
      <c r="I38" s="52"/>
    </row>
    <row r="39" spans="2:12" ht="25.5" customHeight="1" x14ac:dyDescent="0.25">
      <c r="B39" s="86" t="s">
        <v>20</v>
      </c>
      <c r="C39" s="87"/>
      <c r="D39" s="88"/>
      <c r="E39" s="53"/>
      <c r="F39" s="45"/>
      <c r="G39" s="45"/>
      <c r="H39" s="67">
        <v>0</v>
      </c>
      <c r="I39" s="67">
        <v>0</v>
      </c>
    </row>
    <row r="40" spans="2:12" x14ac:dyDescent="0.25">
      <c r="B40" s="42"/>
      <c r="C40" s="69" t="s">
        <v>7</v>
      </c>
      <c r="D40" s="70"/>
      <c r="E40" s="54"/>
      <c r="F40" s="55"/>
      <c r="G40" s="56"/>
      <c r="H40" s="57">
        <v>0</v>
      </c>
      <c r="I40" s="58">
        <v>0</v>
      </c>
    </row>
    <row r="41" spans="2:12" x14ac:dyDescent="0.25">
      <c r="B41" s="59"/>
      <c r="C41" s="71" t="s">
        <v>21</v>
      </c>
      <c r="D41" s="71"/>
      <c r="E41" s="41"/>
      <c r="F41" s="41"/>
      <c r="G41" s="41"/>
      <c r="H41" s="57">
        <v>0</v>
      </c>
      <c r="I41" s="41">
        <v>0</v>
      </c>
    </row>
    <row r="42" spans="2:12" ht="9.75" customHeight="1" x14ac:dyDescent="0.25">
      <c r="B42" s="72"/>
      <c r="C42" s="73"/>
      <c r="D42" s="73"/>
      <c r="E42" s="41"/>
      <c r="F42" s="41"/>
      <c r="G42" s="41"/>
      <c r="H42" s="41"/>
      <c r="I42" s="41"/>
    </row>
    <row r="43" spans="2:12" ht="12" customHeight="1" x14ac:dyDescent="0.25">
      <c r="B43" s="74" t="s">
        <v>22</v>
      </c>
      <c r="C43" s="75"/>
      <c r="D43" s="76"/>
      <c r="E43" s="81">
        <f>+E25+E27</f>
        <v>112362546.49000001</v>
      </c>
      <c r="F43" s="81">
        <f>+F25+F32</f>
        <v>-40031.290000000037</v>
      </c>
      <c r="G43" s="84">
        <f>+G25+G32</f>
        <v>39331</v>
      </c>
      <c r="H43" s="81">
        <v>0</v>
      </c>
      <c r="I43" s="81">
        <f>+G43+F43+E43</f>
        <v>112361846.2</v>
      </c>
    </row>
    <row r="44" spans="2:12" ht="13.5" customHeight="1" x14ac:dyDescent="0.25">
      <c r="B44" s="77"/>
      <c r="C44" s="78"/>
      <c r="D44" s="79"/>
      <c r="E44" s="82"/>
      <c r="F44" s="83"/>
      <c r="G44" s="85"/>
      <c r="H44" s="82"/>
      <c r="I44" s="82"/>
      <c r="K44" s="68"/>
      <c r="L44" s="68"/>
    </row>
    <row r="45" spans="2:12" ht="15" customHeight="1" x14ac:dyDescent="0.25">
      <c r="B45" s="80" t="s">
        <v>24</v>
      </c>
      <c r="C45" s="80"/>
      <c r="D45" s="80"/>
      <c r="E45" s="80"/>
      <c r="F45" s="80"/>
      <c r="G45" s="80"/>
      <c r="H45" s="80"/>
      <c r="I45" s="80"/>
      <c r="J45" s="68"/>
    </row>
    <row r="54" spans="2:10" x14ac:dyDescent="0.25">
      <c r="B54" s="61"/>
      <c r="C54" s="61"/>
      <c r="D54" s="61"/>
      <c r="E54" s="61"/>
      <c r="F54" s="61"/>
      <c r="G54" s="61"/>
      <c r="H54" s="61"/>
      <c r="I54" s="61"/>
      <c r="J54" s="61"/>
    </row>
  </sheetData>
  <mergeCells count="47">
    <mergeCell ref="B14:D14"/>
    <mergeCell ref="H2:I2"/>
    <mergeCell ref="B3:I3"/>
    <mergeCell ref="B4:I4"/>
    <mergeCell ref="B5:I5"/>
    <mergeCell ref="B7:D7"/>
    <mergeCell ref="B8:D8"/>
    <mergeCell ref="B9:D9"/>
    <mergeCell ref="C10:D10"/>
    <mergeCell ref="C11:D11"/>
    <mergeCell ref="C12:D12"/>
    <mergeCell ref="B13:D13"/>
    <mergeCell ref="B6:I6"/>
    <mergeCell ref="B26:D26"/>
    <mergeCell ref="C15:D15"/>
    <mergeCell ref="C16:D16"/>
    <mergeCell ref="C17:D17"/>
    <mergeCell ref="C18:D18"/>
    <mergeCell ref="C19:D19"/>
    <mergeCell ref="B20:D20"/>
    <mergeCell ref="B21:D21"/>
    <mergeCell ref="C22:D22"/>
    <mergeCell ref="C23:D23"/>
    <mergeCell ref="B24:D24"/>
    <mergeCell ref="B25:D25"/>
    <mergeCell ref="B39:D39"/>
    <mergeCell ref="B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40:D40"/>
    <mergeCell ref="C41:D41"/>
    <mergeCell ref="B42:D42"/>
    <mergeCell ref="B43:D44"/>
    <mergeCell ref="B45:I45"/>
    <mergeCell ref="E43:E44"/>
    <mergeCell ref="F43:F44"/>
    <mergeCell ref="G43:G44"/>
    <mergeCell ref="H43:H44"/>
    <mergeCell ref="I43:I44"/>
  </mergeCells>
  <printOptions horizontalCentered="1"/>
  <pageMargins left="0.31496062992125984" right="0.31496062992125984" top="0.35433070866141736" bottom="0.35433070866141736" header="0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2024-07-25T16:03:58Z</cp:lastPrinted>
  <dcterms:created xsi:type="dcterms:W3CDTF">2018-10-31T19:27:45Z</dcterms:created>
  <dcterms:modified xsi:type="dcterms:W3CDTF">2024-07-25T16:04:05Z</dcterms:modified>
</cp:coreProperties>
</file>