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7" i="1" l="1"/>
  <c r="B6" i="1"/>
  <c r="C6" i="1"/>
  <c r="B7" i="1"/>
  <c r="C27" i="1"/>
  <c r="C16" i="1"/>
  <c r="C52" i="1" l="1"/>
  <c r="C46" i="1" s="1"/>
  <c r="B52" i="1"/>
  <c r="B46" i="1" s="1"/>
  <c r="B27" i="1"/>
</calcChain>
</file>

<file path=xl/sharedStrings.xml><?xml version="1.0" encoding="utf-8"?>
<sst xmlns="http://schemas.openxmlformats.org/spreadsheetml/2006/main" count="56" uniqueCount="56">
  <si>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</si>
  <si>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</si>
  <si>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</si>
  <si>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</si>
  <si>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</si>
  <si>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</si>
  <si>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</si>
  <si>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</si>
  <si>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</si>
  <si>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</si>
  <si>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</si>
  <si>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</si>
  <si>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</si>
  <si>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</si>
  <si>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</si>
  <si>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</si>
  <si>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</si>
  <si>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</si>
  <si>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</si>
  <si>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</si>
  <si>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</si>
  <si>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</si>
  <si>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</si>
  <si>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</si>
  <si>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</si>
  <si>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</si>
  <si>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</si>
  <si>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</si>
  <si>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</si>
  <si>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</si>
  <si>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</si>
  <si>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</si>
  <si>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</si>
  <si>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</si>
  <si>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</si>
  <si>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</si>
  <si>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</si>
  <si>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</si>
  <si>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</si>
  <si>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</si>
  <si>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</si>
  <si>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</si>
  <si>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</si>
  <si>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</si>
  <si>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</si>
  <si>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</si>
  <si>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</si>
  <si>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</si>
  <si>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</si>
  <si>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</si>
  <si>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</si>
  <si>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</si>
  <si>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</si>
  <si>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Universidad Tecnologica de la Costa Grande de Guerrero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</si>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</sst>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 Narrow"/>
      <family val="2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3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4" fontId="2" fillId="3" borderId="1" xfId="0" applyNumberFormat="1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justify" vertical="center" wrapText="1"/>
    </xf>
    <xf numFmtId="0" fontId="1" fillId="4" borderId="4" xfId="0" applyFont="1" applyFill="1" applyBorder="1" applyAlignment="1">
      <alignment horizontal="justify" vertical="center" wrapText="1"/>
    </xf>
    <xf numFmtId="4" fontId="3" fillId="3" borderId="1" xfId="0" applyNumberFormat="1" applyFont="1" applyFill="1" applyBorder="1" applyAlignment="1">
      <alignment horizontal="justify" vertical="center" wrapText="1"/>
    </xf>
    <xf numFmtId="0" fontId="1" fillId="3" borderId="5" xfId="0" applyFont="1" applyFill="1" applyBorder="1" applyAlignment="1">
      <alignment horizontal="justify" vertical="center" wrapText="1"/>
    </xf>
    <xf numFmtId="4" fontId="1" fillId="3" borderId="2" xfId="0" applyNumberFormat="1" applyFont="1" applyFill="1" applyBorder="1" applyAlignment="1">
      <alignment horizontal="justify" vertical="center" wrapText="1"/>
    </xf>
    <xf numFmtId="4" fontId="0" fillId="0" borderId="0" xfId="0" applyNumberFormat="1"/>
    <xf numFmtId="4" fontId="1" fillId="4" borderId="1" xfId="0" applyNumberFormat="1" applyFont="1" applyFill="1" applyBorder="1" applyAlignment="1">
      <alignment horizontal="justify" vertical="center" wrapText="1"/>
    </xf>
    <xf numFmtId="4" fontId="2" fillId="4" borderId="1" xfId="0" applyNumberFormat="1" applyFont="1" applyFill="1" applyBorder="1" applyAlignment="1">
      <alignment horizontal="justify" vertical="center" wrapText="1"/>
    </xf>
    <xf numFmtId="4" fontId="3" fillId="4" borderId="1" xfId="0" applyNumberFormat="1" applyFont="1" applyFill="1" applyBorder="1" applyAlignment="1">
      <alignment horizontal="justify" vertical="center" wrapText="1"/>
    </xf>
    <xf numFmtId="4" fontId="1" fillId="0" borderId="0" xfId="0" applyNumberFormat="1" applyFont="1"/>
    <xf numFmtId="0" fontId="0" fillId="0" borderId="0" xfId="0" applyFill="1"/>
    <xf numFmtId="4" fontId="0" fillId="0" borderId="0" xfId="0" applyNumberFormat="1" applyFill="1"/>
    <xf numFmtId="4" fontId="5" fillId="0" borderId="0" xfId="0" applyNumberFormat="1" applyFont="1" applyFill="1"/>
    <xf numFmtId="0" fontId="6" fillId="0" borderId="10" xfId="0" applyFont="1" applyFill="1" applyBorder="1"/>
    <xf numFmtId="0" fontId="6" fillId="0" borderId="10" xfId="0" applyFont="1" applyBorder="1"/>
    <xf numFmtId="0" fontId="6" fillId="0" borderId="11" xfId="0" applyFont="1" applyFill="1" applyBorder="1"/>
    <xf numFmtId="0" fontId="6" fillId="0" borderId="11" xfId="0" applyFont="1" applyBorder="1"/>
    <xf numFmtId="0" fontId="6" fillId="0" borderId="0" xfId="0" applyFont="1" applyFill="1"/>
    <xf numFmtId="0" fontId="6" fillId="0" borderId="0" xfId="0" applyFont="1"/>
    <xf numFmtId="0" fontId="7" fillId="0" borderId="10" xfId="0" applyFont="1" applyFill="1" applyBorder="1"/>
    <xf numFmtId="0" fontId="7" fillId="0" borderId="11" xfId="0" applyFont="1" applyFill="1" applyBorder="1"/>
    <xf numFmtId="0" fontId="2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4745563</xdr:colOff>
      <xdr:row>63</xdr:row>
      <xdr:rowOff>151592</xdr:rowOff>
    </xdr:from>
    <xdr:to>
      <xdr:col>2</xdr:col>
      <xdr:colOff>237061</xdr:colOff>
      <xdr:row>69</xdr:row>
      <xdr:rowOff>77073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4745563" y="13277042"/>
          <a:ext cx="1873248" cy="1163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7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700" b="1" i="0" baseline="0">
              <a:effectLst/>
              <a:latin typeface="+mn-lt"/>
              <a:ea typeface="+mn-ea"/>
              <a:cs typeface="+mn-cs"/>
            </a:rPr>
            <a:t> por</a:t>
          </a:r>
          <a:endParaRPr lang="es-MX" sz="700">
            <a:effectLst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</a:t>
          </a: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L.C. HILARIO SOLIS CERVANBTES</a:t>
          </a:r>
          <a:endParaRPr lang="es-MX" sz="7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952500</xdr:colOff>
      <xdr:row>63</xdr:row>
      <xdr:rowOff>19672</xdr:rowOff>
    </xdr:from>
    <xdr:to>
      <xdr:col>0</xdr:col>
      <xdr:colOff>2592917</xdr:colOff>
      <xdr:row>68</xdr:row>
      <xdr:rowOff>93133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952500" y="13145122"/>
          <a:ext cx="1640417" cy="1121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700" b="1" i="0">
              <a:effectLst/>
              <a:latin typeface="+mn-lt"/>
              <a:ea typeface="+mn-ea"/>
              <a:cs typeface="+mn-cs"/>
            </a:rPr>
            <a:t>Elaborado por</a:t>
          </a:r>
          <a:endParaRPr lang="es-MX" sz="700">
            <a:effectLst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</a:t>
          </a: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MTRO.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ALEJANDRO ROCHA LEYVA</a:t>
          </a:r>
        </a:p>
        <a:p>
          <a:pPr algn="ctr" rtl="1">
            <a:defRPr sz="1000"/>
          </a:pP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JEFE DEL DEPTO. DE CONTABILIDAD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workbookViewId="0">
      <selection activeCell="A4" sqref="A4:C4"/>
    </sheetView>
  </sheetViews>
  <sheetFormatPr baseColWidth="10" defaultColWidth="9.140625" defaultRowHeight="15" x14ac:dyDescent="0.25"/>
  <cols>
    <col min="1" max="1" width="71.5703125" customWidth="1"/>
    <col min="2" max="2" width="24.140625" customWidth="1"/>
    <col min="3" max="3" width="19.85546875" customWidth="1"/>
    <col min="5" max="5" width="12.7109375" bestFit="1" customWidth="1"/>
    <col min="6" max="6" width="12.42578125" bestFit="1" customWidth="1"/>
    <col min="8" max="8" width="10.140625" bestFit="1" customWidth="1"/>
    <col min="11" max="11" width="25.7109375" customWidth="1"/>
  </cols>
  <sheetData>
    <row r="1" spans="1:11" ht="16.5" x14ac:dyDescent="0.3">
      <c r="A1" s="1"/>
      <c r="B1" s="29"/>
      <c r="C1" s="29"/>
      <c r="E1" s="18"/>
      <c r="F1" s="18"/>
      <c r="G1" s="18"/>
      <c r="H1" s="18"/>
    </row>
    <row r="2" spans="1:11" ht="15" customHeight="1" x14ac:dyDescent="0.25">
      <c r="A2" s="33" t="s">
        <v>53</v>
      </c>
      <c r="B2" s="34"/>
      <c r="C2" s="35"/>
      <c r="E2" s="18"/>
      <c r="F2" s="18"/>
      <c r="G2" s="18"/>
      <c r="H2" s="18"/>
    </row>
    <row r="3" spans="1:11" ht="15" customHeight="1" x14ac:dyDescent="0.25">
      <c r="A3" s="36" t="s">
        <v>0</v>
      </c>
      <c r="B3" s="37"/>
      <c r="C3" s="38"/>
      <c r="E3" s="18"/>
      <c r="F3" s="18"/>
      <c r="G3" s="18"/>
      <c r="H3" s="18"/>
    </row>
    <row r="4" spans="1:11" ht="16.5" x14ac:dyDescent="0.25">
      <c r="A4" s="30" t="s">
        <v>55</v>
      </c>
      <c r="B4" s="30"/>
      <c r="C4" s="30"/>
      <c r="E4" s="18"/>
      <c r="F4" s="18"/>
      <c r="G4" s="18"/>
      <c r="H4" s="18"/>
    </row>
    <row r="5" spans="1:11" ht="16.5" x14ac:dyDescent="0.25">
      <c r="A5" s="2"/>
      <c r="B5" s="3" t="s">
        <v>1</v>
      </c>
      <c r="C5" s="3" t="s">
        <v>2</v>
      </c>
      <c r="E5" s="18"/>
      <c r="F5" s="18"/>
      <c r="G5" s="18"/>
      <c r="H5" s="18"/>
    </row>
    <row r="6" spans="1:11" ht="16.5" x14ac:dyDescent="0.25">
      <c r="A6" s="4" t="s">
        <v>3</v>
      </c>
      <c r="B6" s="5">
        <f>+B7</f>
        <v>1545176.18</v>
      </c>
      <c r="C6" s="5">
        <f>SUM(C7,C16)</f>
        <v>3203841.6799999997</v>
      </c>
      <c r="E6" s="19"/>
      <c r="F6" s="18"/>
      <c r="G6" s="18"/>
      <c r="H6" s="18"/>
    </row>
    <row r="7" spans="1:11" ht="16.5" x14ac:dyDescent="0.25">
      <c r="A7" s="6" t="s">
        <v>4</v>
      </c>
      <c r="B7" s="15">
        <f>+B8</f>
        <v>1545176.18</v>
      </c>
      <c r="C7" s="15">
        <f>+C9</f>
        <v>2763193.38</v>
      </c>
      <c r="E7" s="18"/>
      <c r="F7" s="18"/>
      <c r="G7" s="18"/>
      <c r="H7" s="18"/>
    </row>
    <row r="8" spans="1:11" ht="16.5" x14ac:dyDescent="0.25">
      <c r="A8" s="7" t="s">
        <v>5</v>
      </c>
      <c r="B8" s="14">
        <v>1545176.18</v>
      </c>
      <c r="C8" s="14">
        <v>0</v>
      </c>
      <c r="E8" s="18"/>
      <c r="F8" s="18"/>
      <c r="G8" s="18"/>
      <c r="H8" s="18"/>
    </row>
    <row r="9" spans="1:11" ht="16.5" x14ac:dyDescent="0.25">
      <c r="A9" s="9" t="s">
        <v>6</v>
      </c>
      <c r="B9" s="14"/>
      <c r="C9" s="15">
        <v>2763193.38</v>
      </c>
      <c r="E9" s="18"/>
      <c r="F9" s="18"/>
      <c r="G9" s="18"/>
      <c r="H9" s="18"/>
    </row>
    <row r="10" spans="1:11" ht="16.5" x14ac:dyDescent="0.25">
      <c r="A10" s="7" t="s">
        <v>7</v>
      </c>
      <c r="B10" s="15">
        <v>0</v>
      </c>
      <c r="C10" s="15">
        <v>0</v>
      </c>
      <c r="E10" s="18"/>
      <c r="F10" s="18"/>
      <c r="G10" s="18"/>
      <c r="H10" s="18"/>
    </row>
    <row r="11" spans="1:11" ht="16.5" x14ac:dyDescent="0.25">
      <c r="A11" s="7" t="s">
        <v>8</v>
      </c>
      <c r="B11" s="15"/>
      <c r="C11" s="15"/>
      <c r="E11" s="18"/>
      <c r="F11" s="18"/>
      <c r="G11" s="18"/>
      <c r="H11" s="18"/>
    </row>
    <row r="12" spans="1:11" ht="16.5" x14ac:dyDescent="0.25">
      <c r="A12" s="7" t="s">
        <v>9</v>
      </c>
      <c r="B12" s="15"/>
      <c r="C12" s="15"/>
      <c r="E12" s="18"/>
      <c r="F12" s="18"/>
      <c r="G12" s="18"/>
      <c r="H12" s="18"/>
    </row>
    <row r="13" spans="1:11" ht="16.5" x14ac:dyDescent="0.25">
      <c r="A13" s="7" t="s">
        <v>10</v>
      </c>
      <c r="B13" s="15"/>
      <c r="C13" s="15"/>
      <c r="E13" s="18"/>
      <c r="F13" s="18"/>
      <c r="G13" s="18"/>
      <c r="H13" s="18"/>
    </row>
    <row r="14" spans="1:11" ht="17.25" thickBot="1" x14ac:dyDescent="0.3">
      <c r="A14" s="7" t="s">
        <v>11</v>
      </c>
      <c r="B14" s="15"/>
      <c r="C14" s="15"/>
      <c r="E14" s="18"/>
      <c r="F14" s="18"/>
      <c r="G14" s="18"/>
      <c r="H14" s="18"/>
    </row>
    <row r="15" spans="1:11" ht="21" x14ac:dyDescent="0.35">
      <c r="A15" s="4"/>
      <c r="B15" s="15"/>
      <c r="C15" s="15"/>
      <c r="E15" s="18"/>
      <c r="F15" s="27"/>
      <c r="G15" s="21"/>
      <c r="H15" s="21"/>
      <c r="I15" s="22"/>
      <c r="J15" s="22"/>
      <c r="K15" s="22"/>
    </row>
    <row r="16" spans="1:11" ht="21.75" thickBot="1" x14ac:dyDescent="0.4">
      <c r="A16" s="6" t="s">
        <v>12</v>
      </c>
      <c r="B16" s="16">
        <v>0</v>
      </c>
      <c r="C16" s="16">
        <f>SUM(C17:C26)</f>
        <v>440648.3</v>
      </c>
      <c r="E16" s="18"/>
      <c r="F16" s="28"/>
      <c r="G16" s="23"/>
      <c r="H16" s="23"/>
      <c r="I16" s="24"/>
      <c r="J16" s="24"/>
      <c r="K16" s="24"/>
    </row>
    <row r="17" spans="1:11" ht="21.75" thickBot="1" x14ac:dyDescent="0.4">
      <c r="A17" s="7" t="s">
        <v>13</v>
      </c>
      <c r="B17" s="14"/>
      <c r="C17" s="15"/>
      <c r="E17" s="18"/>
      <c r="F17" s="25"/>
      <c r="G17" s="25"/>
      <c r="H17" s="25"/>
      <c r="I17" s="26"/>
      <c r="J17" s="26"/>
      <c r="K17" s="26"/>
    </row>
    <row r="18" spans="1:11" ht="21" x14ac:dyDescent="0.35">
      <c r="A18" s="7" t="s">
        <v>14</v>
      </c>
      <c r="B18" s="14"/>
      <c r="C18" s="14"/>
      <c r="E18" s="18"/>
      <c r="F18" s="27"/>
      <c r="G18" s="21"/>
      <c r="H18" s="21"/>
      <c r="I18" s="22"/>
      <c r="J18" s="22"/>
      <c r="K18" s="22"/>
    </row>
    <row r="19" spans="1:11" ht="21.75" thickBot="1" x14ac:dyDescent="0.4">
      <c r="A19" s="7" t="s">
        <v>15</v>
      </c>
      <c r="B19" s="15"/>
      <c r="C19" s="14"/>
      <c r="E19" s="18"/>
      <c r="F19" s="28"/>
      <c r="G19" s="23"/>
      <c r="H19" s="23"/>
      <c r="I19" s="24"/>
      <c r="J19" s="24"/>
      <c r="K19" s="24"/>
    </row>
    <row r="20" spans="1:11" ht="16.5" x14ac:dyDescent="0.25">
      <c r="A20" s="7" t="s">
        <v>16</v>
      </c>
      <c r="B20" s="14">
        <v>0</v>
      </c>
      <c r="C20" s="14">
        <v>440648.3</v>
      </c>
      <c r="E20" s="18"/>
      <c r="F20" s="18"/>
      <c r="G20" s="18"/>
      <c r="H20" s="18"/>
    </row>
    <row r="21" spans="1:11" ht="16.5" x14ac:dyDescent="0.25">
      <c r="A21" s="7" t="s">
        <v>17</v>
      </c>
      <c r="B21" s="15"/>
      <c r="C21" s="14"/>
      <c r="E21" s="18"/>
      <c r="F21" s="18"/>
      <c r="G21" s="18"/>
      <c r="H21" s="18"/>
    </row>
    <row r="22" spans="1:11" ht="16.5" x14ac:dyDescent="0.25">
      <c r="A22" s="7" t="s">
        <v>18</v>
      </c>
      <c r="B22" s="15"/>
      <c r="C22" s="15"/>
      <c r="E22" s="18"/>
      <c r="F22" s="18"/>
      <c r="G22" s="18"/>
      <c r="H22" s="18"/>
    </row>
    <row r="23" spans="1:11" ht="16.5" x14ac:dyDescent="0.25">
      <c r="A23" s="7" t="s">
        <v>19</v>
      </c>
      <c r="B23" s="15">
        <v>0</v>
      </c>
      <c r="C23" s="15">
        <v>0</v>
      </c>
      <c r="E23" s="18"/>
      <c r="F23" s="18"/>
      <c r="G23" s="18"/>
      <c r="H23" s="18"/>
    </row>
    <row r="24" spans="1:11" ht="16.5" x14ac:dyDescent="0.25">
      <c r="A24" s="7" t="s">
        <v>20</v>
      </c>
      <c r="B24" s="15"/>
      <c r="C24" s="15"/>
      <c r="E24" s="18"/>
      <c r="F24" s="18"/>
      <c r="G24" s="18"/>
      <c r="H24" s="18"/>
    </row>
    <row r="25" spans="1:11" ht="16.5" x14ac:dyDescent="0.25">
      <c r="A25" s="7" t="s">
        <v>21</v>
      </c>
      <c r="B25" s="15"/>
      <c r="C25" s="15"/>
      <c r="E25" s="18"/>
      <c r="F25" s="18"/>
      <c r="G25" s="18"/>
      <c r="H25" s="18"/>
    </row>
    <row r="26" spans="1:11" ht="16.5" x14ac:dyDescent="0.25">
      <c r="A26" s="4"/>
      <c r="B26" s="15"/>
      <c r="C26" s="15"/>
      <c r="E26" s="18"/>
      <c r="F26" s="18"/>
      <c r="G26" s="18"/>
      <c r="H26" s="18"/>
    </row>
    <row r="27" spans="1:11" ht="16.5" x14ac:dyDescent="0.25">
      <c r="A27" s="4" t="s">
        <v>54</v>
      </c>
      <c r="B27" s="15">
        <f>+B28</f>
        <v>0</v>
      </c>
      <c r="C27" s="15">
        <f>+C28</f>
        <v>154191.54999999999</v>
      </c>
      <c r="E27" s="18"/>
      <c r="F27" s="18"/>
      <c r="G27" s="18"/>
      <c r="H27" s="18"/>
    </row>
    <row r="28" spans="1:11" ht="16.5" x14ac:dyDescent="0.25">
      <c r="A28" s="6" t="s">
        <v>22</v>
      </c>
      <c r="B28" s="16">
        <v>0</v>
      </c>
      <c r="C28" s="16">
        <v>154191.54999999999</v>
      </c>
      <c r="E28" s="18"/>
      <c r="F28" s="18"/>
      <c r="G28" s="18"/>
      <c r="H28" s="18"/>
    </row>
    <row r="29" spans="1:11" ht="16.5" x14ac:dyDescent="0.25">
      <c r="A29" s="7" t="s">
        <v>23</v>
      </c>
      <c r="B29" s="15">
        <v>0</v>
      </c>
      <c r="C29" s="15">
        <v>51367.79</v>
      </c>
      <c r="E29" s="18"/>
      <c r="F29" s="18"/>
      <c r="G29" s="18"/>
      <c r="H29" s="18"/>
    </row>
    <row r="30" spans="1:11" ht="16.5" x14ac:dyDescent="0.25">
      <c r="A30" s="7" t="s">
        <v>24</v>
      </c>
      <c r="B30" s="14">
        <v>0</v>
      </c>
      <c r="C30" s="14">
        <v>28657.02</v>
      </c>
      <c r="E30" s="18"/>
      <c r="F30" s="18"/>
      <c r="G30" s="18"/>
      <c r="H30" s="18"/>
    </row>
    <row r="31" spans="1:11" ht="16.5" x14ac:dyDescent="0.25">
      <c r="A31" s="7" t="s">
        <v>25</v>
      </c>
      <c r="B31" s="15"/>
      <c r="C31" s="15"/>
      <c r="E31" s="18"/>
      <c r="F31" s="18"/>
      <c r="G31" s="18"/>
      <c r="H31" s="18"/>
    </row>
    <row r="32" spans="1:11" ht="16.5" x14ac:dyDescent="0.25">
      <c r="A32" s="7" t="s">
        <v>26</v>
      </c>
      <c r="B32" s="15"/>
      <c r="C32" s="15"/>
      <c r="E32" s="18"/>
      <c r="F32" s="18"/>
      <c r="G32" s="18"/>
      <c r="H32" s="18"/>
    </row>
    <row r="33" spans="1:8" ht="16.5" x14ac:dyDescent="0.25">
      <c r="A33" s="7" t="s">
        <v>27</v>
      </c>
      <c r="B33" s="15"/>
      <c r="C33" s="15"/>
      <c r="E33" s="18"/>
      <c r="F33" s="18"/>
      <c r="G33" s="18"/>
      <c r="H33" s="18"/>
    </row>
    <row r="34" spans="1:8" ht="16.5" x14ac:dyDescent="0.25">
      <c r="A34" s="7" t="s">
        <v>28</v>
      </c>
      <c r="B34" s="15"/>
      <c r="C34" s="15"/>
      <c r="E34" s="18"/>
      <c r="F34" s="18"/>
      <c r="G34" s="18"/>
      <c r="H34" s="18"/>
    </row>
    <row r="35" spans="1:8" ht="16.5" x14ac:dyDescent="0.25">
      <c r="A35" s="7" t="s">
        <v>29</v>
      </c>
      <c r="B35" s="15">
        <v>0</v>
      </c>
      <c r="C35" s="14">
        <v>74166.740000000005</v>
      </c>
      <c r="E35" s="18"/>
      <c r="F35" s="18"/>
      <c r="G35" s="18"/>
      <c r="H35" s="18"/>
    </row>
    <row r="36" spans="1:8" ht="16.5" x14ac:dyDescent="0.25">
      <c r="A36" s="7" t="s">
        <v>30</v>
      </c>
      <c r="B36" s="14"/>
      <c r="C36" s="14"/>
      <c r="E36" s="18"/>
      <c r="F36" s="18"/>
      <c r="G36" s="18"/>
      <c r="H36" s="18"/>
    </row>
    <row r="37" spans="1:8" ht="16.5" x14ac:dyDescent="0.25">
      <c r="A37" s="4"/>
      <c r="B37" s="15">
        <v>0</v>
      </c>
      <c r="C37" s="15">
        <v>0</v>
      </c>
      <c r="E37" s="18"/>
      <c r="F37" s="18"/>
      <c r="G37" s="18"/>
      <c r="H37" s="18"/>
    </row>
    <row r="38" spans="1:8" ht="16.5" x14ac:dyDescent="0.25">
      <c r="A38" s="6" t="s">
        <v>31</v>
      </c>
      <c r="B38" s="16"/>
      <c r="C38" s="16"/>
      <c r="E38" s="18"/>
      <c r="F38" s="18"/>
      <c r="G38" s="18"/>
      <c r="H38" s="18"/>
    </row>
    <row r="39" spans="1:8" ht="16.5" x14ac:dyDescent="0.25">
      <c r="A39" s="7" t="s">
        <v>32</v>
      </c>
      <c r="B39" s="15"/>
      <c r="C39" s="15"/>
      <c r="E39" s="18"/>
      <c r="F39" s="18"/>
      <c r="G39" s="18"/>
      <c r="H39" s="18"/>
    </row>
    <row r="40" spans="1:8" ht="16.5" x14ac:dyDescent="0.25">
      <c r="A40" s="7" t="s">
        <v>33</v>
      </c>
      <c r="B40" s="15"/>
      <c r="C40" s="15"/>
      <c r="E40" s="18"/>
      <c r="F40" s="18"/>
      <c r="G40" s="18"/>
      <c r="H40" s="18"/>
    </row>
    <row r="41" spans="1:8" ht="16.5" x14ac:dyDescent="0.25">
      <c r="A41" s="7" t="s">
        <v>34</v>
      </c>
      <c r="B41" s="15"/>
      <c r="C41" s="15"/>
      <c r="E41" s="18"/>
      <c r="F41" s="18"/>
      <c r="G41" s="18"/>
      <c r="H41" s="18"/>
    </row>
    <row r="42" spans="1:8" ht="16.5" x14ac:dyDescent="0.25">
      <c r="A42" s="7" t="s">
        <v>35</v>
      </c>
      <c r="B42" s="15"/>
      <c r="C42" s="15"/>
      <c r="E42" s="18"/>
      <c r="F42" s="18"/>
      <c r="G42" s="18"/>
      <c r="H42" s="18"/>
    </row>
    <row r="43" spans="1:8" ht="16.5" x14ac:dyDescent="0.25">
      <c r="A43" s="7" t="s">
        <v>36</v>
      </c>
      <c r="B43" s="15"/>
      <c r="C43" s="15"/>
      <c r="E43" s="18"/>
      <c r="F43" s="18"/>
      <c r="G43" s="18"/>
      <c r="H43" s="18"/>
    </row>
    <row r="44" spans="1:8" ht="16.5" x14ac:dyDescent="0.25">
      <c r="A44" s="7" t="s">
        <v>37</v>
      </c>
      <c r="B44" s="15"/>
      <c r="C44" s="15">
        <v>0</v>
      </c>
      <c r="E44" s="18"/>
      <c r="F44" s="18"/>
      <c r="G44" s="18"/>
      <c r="H44" s="18"/>
    </row>
    <row r="45" spans="1:8" ht="16.5" x14ac:dyDescent="0.25">
      <c r="A45" s="4"/>
      <c r="B45" s="15"/>
      <c r="C45" s="15"/>
      <c r="E45" s="18"/>
      <c r="F45" s="18"/>
      <c r="G45" s="18"/>
      <c r="H45" s="18"/>
    </row>
    <row r="46" spans="1:8" ht="16.5" x14ac:dyDescent="0.25">
      <c r="A46" s="4" t="s">
        <v>38</v>
      </c>
      <c r="B46" s="15">
        <f>+B47+B52</f>
        <v>2192555.9499999997</v>
      </c>
      <c r="C46" s="15">
        <f>+C47+C52</f>
        <v>379698.9</v>
      </c>
      <c r="E46" s="19"/>
      <c r="F46" s="19"/>
      <c r="G46" s="18"/>
      <c r="H46" s="18"/>
    </row>
    <row r="47" spans="1:8" ht="16.5" x14ac:dyDescent="0.25">
      <c r="A47" s="6" t="s">
        <v>39</v>
      </c>
      <c r="B47" s="16">
        <v>440648.3</v>
      </c>
      <c r="C47" s="16">
        <v>0</v>
      </c>
      <c r="E47" s="18"/>
      <c r="F47" s="19"/>
      <c r="G47" s="18"/>
      <c r="H47" s="18"/>
    </row>
    <row r="48" spans="1:8" ht="16.5" x14ac:dyDescent="0.25">
      <c r="A48" s="7" t="s">
        <v>40</v>
      </c>
      <c r="B48" s="14">
        <v>440648.3</v>
      </c>
      <c r="C48" s="14">
        <v>0</v>
      </c>
      <c r="E48" s="18"/>
      <c r="F48" s="19"/>
      <c r="G48" s="18"/>
      <c r="H48" s="18"/>
    </row>
    <row r="49" spans="1:8" ht="16.5" x14ac:dyDescent="0.25">
      <c r="A49" s="7" t="s">
        <v>41</v>
      </c>
      <c r="B49" s="14"/>
      <c r="C49" s="14"/>
      <c r="E49" s="18"/>
      <c r="F49" s="19"/>
      <c r="G49" s="18"/>
      <c r="H49" s="18"/>
    </row>
    <row r="50" spans="1:8" ht="16.5" x14ac:dyDescent="0.25">
      <c r="A50" s="7" t="s">
        <v>42</v>
      </c>
      <c r="B50" s="15"/>
      <c r="C50" s="14"/>
      <c r="E50" s="18"/>
      <c r="F50" s="19"/>
      <c r="G50" s="18"/>
      <c r="H50" s="19"/>
    </row>
    <row r="51" spans="1:8" ht="16.5" x14ac:dyDescent="0.25">
      <c r="A51" s="4"/>
      <c r="B51" s="15"/>
      <c r="C51" s="15"/>
      <c r="E51" s="18"/>
      <c r="F51" s="20"/>
      <c r="G51" s="18"/>
      <c r="H51" s="18"/>
    </row>
    <row r="52" spans="1:8" ht="16.5" x14ac:dyDescent="0.25">
      <c r="A52" s="6" t="s">
        <v>43</v>
      </c>
      <c r="B52" s="15">
        <f>+B53</f>
        <v>1751907.65</v>
      </c>
      <c r="C52" s="15">
        <f>+C54</f>
        <v>379698.9</v>
      </c>
      <c r="E52" s="18"/>
      <c r="F52" s="18"/>
      <c r="G52" s="18"/>
      <c r="H52" s="18"/>
    </row>
    <row r="53" spans="1:8" ht="16.5" x14ac:dyDescent="0.25">
      <c r="A53" s="7" t="s">
        <v>44</v>
      </c>
      <c r="B53" s="14">
        <v>1751907.65</v>
      </c>
      <c r="C53" s="14">
        <v>0</v>
      </c>
      <c r="E53" s="18"/>
      <c r="F53" s="19"/>
      <c r="G53" s="18"/>
      <c r="H53" s="18"/>
    </row>
    <row r="54" spans="1:8" ht="16.5" x14ac:dyDescent="0.25">
      <c r="A54" s="7" t="s">
        <v>45</v>
      </c>
      <c r="B54" s="14"/>
      <c r="C54" s="14">
        <v>379698.9</v>
      </c>
      <c r="E54" s="18"/>
      <c r="F54" s="18"/>
      <c r="G54" s="18"/>
      <c r="H54" s="18"/>
    </row>
    <row r="55" spans="1:8" ht="16.5" x14ac:dyDescent="0.25">
      <c r="A55" s="7" t="s">
        <v>46</v>
      </c>
      <c r="B55" s="14"/>
      <c r="C55" s="14"/>
      <c r="E55" s="18"/>
      <c r="F55" s="18"/>
      <c r="G55" s="18"/>
      <c r="H55" s="18"/>
    </row>
    <row r="56" spans="1:8" ht="16.5" x14ac:dyDescent="0.25">
      <c r="A56" s="7" t="s">
        <v>47</v>
      </c>
      <c r="B56" s="15"/>
      <c r="C56" s="15"/>
      <c r="E56" s="18"/>
      <c r="F56" s="19"/>
      <c r="G56" s="18"/>
      <c r="H56" s="18"/>
    </row>
    <row r="57" spans="1:8" ht="16.5" x14ac:dyDescent="0.25">
      <c r="A57" s="7" t="s">
        <v>48</v>
      </c>
      <c r="B57" s="14"/>
      <c r="C57" s="14"/>
      <c r="E57" s="18"/>
      <c r="F57" s="18"/>
      <c r="G57" s="18"/>
      <c r="H57" s="18"/>
    </row>
    <row r="58" spans="1:8" ht="16.5" x14ac:dyDescent="0.25">
      <c r="A58" s="4"/>
      <c r="B58" s="5"/>
      <c r="C58" s="5"/>
      <c r="E58" s="19"/>
      <c r="F58" s="18"/>
      <c r="G58" s="18"/>
      <c r="H58" s="18"/>
    </row>
    <row r="59" spans="1:8" ht="16.5" x14ac:dyDescent="0.25">
      <c r="A59" s="6" t="s">
        <v>49</v>
      </c>
      <c r="B59" s="10"/>
      <c r="C59" s="10"/>
      <c r="E59" s="18"/>
      <c r="F59" s="18"/>
      <c r="G59" s="18"/>
      <c r="H59" s="18"/>
    </row>
    <row r="60" spans="1:8" ht="16.5" x14ac:dyDescent="0.25">
      <c r="A60" s="7" t="s">
        <v>50</v>
      </c>
      <c r="B60" s="8"/>
      <c r="C60" s="8"/>
      <c r="E60" s="18"/>
      <c r="F60" s="18"/>
      <c r="G60" s="18"/>
      <c r="H60" s="18"/>
    </row>
    <row r="61" spans="1:8" ht="16.5" x14ac:dyDescent="0.25">
      <c r="A61" s="11" t="s">
        <v>51</v>
      </c>
      <c r="B61" s="12"/>
      <c r="C61" s="12"/>
      <c r="E61" s="18"/>
      <c r="F61" s="18"/>
      <c r="G61" s="18"/>
      <c r="H61" s="18"/>
    </row>
    <row r="62" spans="1:8" x14ac:dyDescent="0.25">
      <c r="A62" s="31" t="s">
        <v>52</v>
      </c>
      <c r="B62" s="31"/>
      <c r="C62" s="31"/>
      <c r="E62" s="18"/>
      <c r="F62" s="18"/>
      <c r="G62" s="18"/>
      <c r="H62" s="18"/>
    </row>
    <row r="63" spans="1:8" x14ac:dyDescent="0.25">
      <c r="A63" s="32"/>
      <c r="B63" s="32"/>
      <c r="C63" s="32"/>
      <c r="E63" s="18"/>
      <c r="F63" s="18"/>
      <c r="G63" s="18"/>
      <c r="H63" s="18"/>
    </row>
    <row r="64" spans="1:8" ht="16.5" x14ac:dyDescent="0.3">
      <c r="A64" s="1"/>
      <c r="B64" s="17"/>
      <c r="C64" s="17"/>
      <c r="E64" s="19"/>
      <c r="F64" s="18"/>
      <c r="G64" s="18"/>
      <c r="H64" s="18"/>
    </row>
    <row r="65" spans="1:5" ht="16.5" x14ac:dyDescent="0.3">
      <c r="A65" s="1"/>
      <c r="B65" s="1"/>
      <c r="C65" s="1"/>
    </row>
    <row r="66" spans="1:5" ht="16.5" x14ac:dyDescent="0.3">
      <c r="A66" s="1"/>
      <c r="B66" s="1"/>
      <c r="C66" s="1"/>
    </row>
    <row r="67" spans="1:5" ht="16.5" x14ac:dyDescent="0.3">
      <c r="A67" s="1"/>
      <c r="B67" s="1"/>
      <c r="C67" s="1"/>
    </row>
    <row r="68" spans="1:5" ht="16.5" x14ac:dyDescent="0.3">
      <c r="A68" s="1"/>
      <c r="B68" s="1"/>
      <c r="C68" s="1"/>
    </row>
    <row r="72" spans="1:5" x14ac:dyDescent="0.25">
      <c r="B72" s="13"/>
      <c r="C72" s="13"/>
      <c r="E72" s="13"/>
    </row>
  </sheetData>
  <mergeCells count="5">
    <mergeCell ref="B1:C1"/>
    <mergeCell ref="A4:C4"/>
    <mergeCell ref="A62:C63"/>
    <mergeCell ref="A2:C2"/>
    <mergeCell ref="A3:C3"/>
  </mergeCells>
  <pageMargins left="1.1023622047244095" right="0.51181102362204722" top="0.55118110236220474" bottom="0.55118110236220474" header="0.31496062992125984" footer="0.31496062992125984"/>
  <pageSetup scale="66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2023-01-16T19:51:10Z</dcterms:modified>
</cp:coreProperties>
</file>